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L:\PROJETOS\ELÉTRICA\00 - EDIFICIOS\Prédio USP - NUCEL\00-PROJETO\06-PROJETO BÁSICO\Telecom\"/>
    </mc:Choice>
  </mc:AlternateContent>
  <bookViews>
    <workbookView xWindow="0" yWindow="0" windowWidth="24000" windowHeight="9135" tabRatio="828"/>
  </bookViews>
  <sheets>
    <sheet name="CAPA" sheetId="1" r:id="rId1"/>
    <sheet name="1. SERVIÇOS DE ENG." sheetId="10" r:id="rId2"/>
    <sheet name="2. TELECOM INFRA" sheetId="18" r:id="rId3"/>
    <sheet name="3. TELECOM EQUIPAMENTO" sheetId="19" r:id="rId4"/>
  </sheets>
  <definedNames>
    <definedName name="_xlnm.Print_Area" localSheetId="1">'1. SERVIÇOS DE ENG.'!$B$2:$AJ$36</definedName>
    <definedName name="_xlnm.Print_Area" localSheetId="2">'2. TELECOM INFRA'!$B$2:$AJ$70</definedName>
    <definedName name="_xlnm.Print_Area" localSheetId="3">'3. TELECOM EQUIPAMENTO'!$B$2:$AJ$45</definedName>
    <definedName name="_xlnm.Print_Area" localSheetId="0">CAPA!$A$1:$AH$62</definedName>
    <definedName name="_xlnm.Print_Titles" localSheetId="1">'1. SERVIÇOS DE ENG.'!$2:$13</definedName>
  </definedNames>
  <calcPr calcId="152511"/>
</workbook>
</file>

<file path=xl/calcChain.xml><?xml version="1.0" encoding="utf-8"?>
<calcChain xmlns="http://schemas.openxmlformats.org/spreadsheetml/2006/main">
  <c r="AH43" i="19" l="1"/>
  <c r="AF43" i="19"/>
  <c r="AJ43" i="19" s="1"/>
  <c r="AH41" i="19"/>
  <c r="AJ41" i="19" s="1"/>
  <c r="AF41" i="19"/>
  <c r="AH38" i="19" l="1"/>
  <c r="AF38" i="19"/>
  <c r="AJ38" i="19" s="1"/>
  <c r="AH17" i="19" l="1"/>
  <c r="AF17" i="19"/>
  <c r="AH26" i="19"/>
  <c r="AF26" i="19"/>
  <c r="AH32" i="19"/>
  <c r="AF32" i="19"/>
  <c r="AF35" i="19"/>
  <c r="AH35" i="19"/>
  <c r="AH29" i="19"/>
  <c r="AF29" i="19"/>
  <c r="AH23" i="19"/>
  <c r="AF23" i="19"/>
  <c r="AH68" i="18"/>
  <c r="AF68" i="18"/>
  <c r="AJ35" i="19" l="1"/>
  <c r="AJ32" i="19"/>
  <c r="AJ68" i="18"/>
  <c r="AJ26" i="19"/>
  <c r="AJ29" i="19"/>
  <c r="AJ17" i="19"/>
  <c r="AJ23" i="19"/>
  <c r="AH65" i="18" l="1"/>
  <c r="AF65" i="18"/>
  <c r="AJ65" i="18" l="1"/>
  <c r="AH26" i="18"/>
  <c r="AF26" i="18"/>
  <c r="AH17" i="18"/>
  <c r="AF17" i="18"/>
  <c r="H11" i="19"/>
  <c r="AE9" i="19"/>
  <c r="AB9" i="19"/>
  <c r="H9" i="19"/>
  <c r="AB7" i="19"/>
  <c r="V7" i="19"/>
  <c r="O7" i="19"/>
  <c r="H7" i="19"/>
  <c r="AB5" i="19"/>
  <c r="H5" i="19"/>
  <c r="AH20" i="19"/>
  <c r="AF20" i="19"/>
  <c r="H11" i="18"/>
  <c r="AE9" i="18"/>
  <c r="AB9" i="18"/>
  <c r="H9" i="18"/>
  <c r="AB7" i="18"/>
  <c r="V7" i="18"/>
  <c r="O7" i="18"/>
  <c r="H7" i="18"/>
  <c r="AB5" i="18"/>
  <c r="H5" i="18"/>
  <c r="AH60" i="18"/>
  <c r="AF60" i="18"/>
  <c r="AH57" i="18"/>
  <c r="AF57" i="18"/>
  <c r="AH54" i="18"/>
  <c r="AF54" i="18"/>
  <c r="AH51" i="18"/>
  <c r="AF51" i="18"/>
  <c r="AH48" i="18"/>
  <c r="AF48" i="18"/>
  <c r="AH45" i="18"/>
  <c r="AF45" i="18"/>
  <c r="AH42" i="18"/>
  <c r="AF42" i="18"/>
  <c r="AH38" i="18"/>
  <c r="AF38" i="18"/>
  <c r="AH35" i="18"/>
  <c r="AF35" i="18"/>
  <c r="AH33" i="18"/>
  <c r="AF33" i="18"/>
  <c r="AH31" i="18"/>
  <c r="AF31" i="18"/>
  <c r="AH23" i="18"/>
  <c r="AF23" i="18"/>
  <c r="AH20" i="18"/>
  <c r="AF20" i="18"/>
  <c r="AJ20" i="19" l="1"/>
  <c r="AJ45" i="18"/>
  <c r="AJ60" i="18"/>
  <c r="AJ35" i="18"/>
  <c r="AJ26" i="18"/>
  <c r="AJ57" i="18"/>
  <c r="AJ48" i="18"/>
  <c r="AJ20" i="18"/>
  <c r="AJ38" i="18"/>
  <c r="AJ23" i="18"/>
  <c r="AJ31" i="18"/>
  <c r="AJ51" i="18"/>
  <c r="AJ17" i="18"/>
  <c r="AJ33" i="18"/>
  <c r="AJ42" i="18"/>
  <c r="AJ54" i="18"/>
  <c r="AJ70" i="18" l="1"/>
  <c r="AJ44" i="19"/>
  <c r="AJ45" i="19" l="1"/>
  <c r="AH22" i="10"/>
  <c r="AF22" i="10"/>
  <c r="AH19" i="10"/>
  <c r="AF19" i="10"/>
  <c r="AJ19" i="10" l="1"/>
  <c r="AJ22" i="10"/>
  <c r="AF16" i="10" l="1"/>
  <c r="AH16" i="10"/>
  <c r="AJ16" i="10" l="1"/>
  <c r="T7" i="10"/>
  <c r="W9" i="10"/>
  <c r="P7" i="10"/>
  <c r="L7" i="10"/>
  <c r="AJ36" i="10" l="1"/>
  <c r="H11" i="10" l="1"/>
  <c r="T9" i="10"/>
  <c r="H9" i="10"/>
  <c r="H7" i="10"/>
  <c r="T5" i="10"/>
  <c r="H5" i="10"/>
</calcChain>
</file>

<file path=xl/sharedStrings.xml><?xml version="1.0" encoding="utf-8"?>
<sst xmlns="http://schemas.openxmlformats.org/spreadsheetml/2006/main" count="332" uniqueCount="157">
  <si>
    <t>STATUS</t>
  </si>
  <si>
    <t>TÍTULO:</t>
  </si>
  <si>
    <t>Nº DOC. (BUTANTAN):</t>
  </si>
  <si>
    <t>PRELIMINAR</t>
  </si>
  <si>
    <t>PARA COTAÇÃO</t>
  </si>
  <si>
    <t>ELABORADO:</t>
  </si>
  <si>
    <t>VERIFICADO:</t>
  </si>
  <si>
    <t>APROVADO:</t>
  </si>
  <si>
    <t>Nº DOC. (FORNECEDOR):</t>
  </si>
  <si>
    <t>X</t>
  </si>
  <si>
    <t>PARA INFORMAÇÃO</t>
  </si>
  <si>
    <t>-</t>
  </si>
  <si>
    <t>PARA COMPRA</t>
  </si>
  <si>
    <t>ÁREA:</t>
  </si>
  <si>
    <t>DATA:</t>
  </si>
  <si>
    <t>REVISÃO:</t>
  </si>
  <si>
    <t>PARA CONSTRUÇÃO</t>
  </si>
  <si>
    <t>PROJETO:</t>
  </si>
  <si>
    <t>NOTAS GERAIS:</t>
  </si>
  <si>
    <t>EMISSÃO INICIAL</t>
  </si>
  <si>
    <t>REVISÃO</t>
  </si>
  <si>
    <t>DESCRIÇÃO</t>
  </si>
  <si>
    <t>ELAB.</t>
  </si>
  <si>
    <t>VERIF.</t>
  </si>
  <si>
    <t>APR.</t>
  </si>
  <si>
    <t xml:space="preserve">        </t>
  </si>
  <si>
    <t>1- AS QUANTIDADES, INFORMADAS NESTE DOCUMENTO, DEVERÃO SER CONFIRMADOS PELA MONTADORA APÓS A COMPATIBILIZAÇÃO</t>
  </si>
  <si>
    <t>COM AS OUTRAS DISCIPLINAS.</t>
  </si>
  <si>
    <t>ÍTEM</t>
  </si>
  <si>
    <t>DESCRIÇÃO DO MATERIAL</t>
  </si>
  <si>
    <t>TAMANHO</t>
  </si>
  <si>
    <t>UNIDADE</t>
  </si>
  <si>
    <t>QTD</t>
  </si>
  <si>
    <t>R$
UNITÁRIO MATERIAL</t>
  </si>
  <si>
    <t>R$
UNITÁRIO
MÃO DE OBRA</t>
  </si>
  <si>
    <t>R$
TOTAL MATERIAL</t>
  </si>
  <si>
    <t>R$
TOTAL
MÃO DE OBRA</t>
  </si>
  <si>
    <t>R$ TOTAL</t>
  </si>
  <si>
    <t>Nº DOCUMENTO (BUTANTAN):</t>
  </si>
  <si>
    <t>Nº DOCUMENTO (FORNECEDOR):</t>
  </si>
  <si>
    <t>PÇ.</t>
  </si>
  <si>
    <t/>
  </si>
  <si>
    <t>PÇ</t>
  </si>
  <si>
    <t>BR</t>
  </si>
  <si>
    <t>Ø1/4'' - REF.: 114-40-1/4-Z</t>
  </si>
  <si>
    <t>REF.: 1/4''x1/2'' - 114-46-1/4-1/2-B</t>
  </si>
  <si>
    <t>REF.: 1/4'' - 114-47-1/4-B</t>
  </si>
  <si>
    <t>REF.: 1/4'' - 114-49-1/4-B</t>
  </si>
  <si>
    <t>REF.: 315-04-3/4 -Ø3/4".</t>
  </si>
  <si>
    <t>SERVIÇOS DE ENGENHARIA</t>
  </si>
  <si>
    <t>1.1</t>
  </si>
  <si>
    <t>1.2</t>
  </si>
  <si>
    <t>1.3</t>
  </si>
  <si>
    <t>5.1</t>
  </si>
  <si>
    <t>5.2</t>
  </si>
  <si>
    <t>PARAFUSOS, SUPORTAÇÕES E ACESSÓRIOS</t>
  </si>
  <si>
    <t>ELETRODUTOS E ACESSÓRIOS</t>
  </si>
  <si>
    <t xml:space="preserve">Ø1/4'' </t>
  </si>
  <si>
    <t>ELETROCALHA E ACESSÓRIOS</t>
  </si>
  <si>
    <t>CRB</t>
  </si>
  <si>
    <t>x</t>
  </si>
  <si>
    <t>TOTAL  PARCIAL</t>
  </si>
  <si>
    <t>vb</t>
  </si>
  <si>
    <t>1.0</t>
  </si>
  <si>
    <t>5.0</t>
  </si>
  <si>
    <t>LISTA DE MATERIAIS E SERVIÇOS</t>
  </si>
  <si>
    <t>pç</t>
  </si>
  <si>
    <t>br</t>
  </si>
  <si>
    <t>m</t>
  </si>
  <si>
    <t>PARAFUSO CABEÇA LENTILHA AUTO TRAVANTE, EM AÇO BICROMATIZADO.
FABRICANTE: MOPA OU SIMILAR.</t>
  </si>
  <si>
    <t>PORCA SEXTAVADA EM AÇO BICROMATIZADO.
FABRICANTE: MOPA OU SIMILAR.</t>
  </si>
  <si>
    <t>ARRUELA LISA EM AÇO BICROMATIZADO.
FABRICANTE: MOPA OU SIMILAR.</t>
  </si>
  <si>
    <t>BRAÇADEIRA "D" COM CUNHA PARA ELETRODUTO.
FABRICANTE: MOPA OU SIMILAR.</t>
  </si>
  <si>
    <t>VERGALHÃO ROSCA TOTAL, EM PÇS. DE 3 METROS, COM ACABAM. BICROMATIZADO.
FABRICANTE: MOPA OU SIMILAR.</t>
  </si>
  <si>
    <t>ELETROCALHA PERFURADA  EM CHAPA DE #16M.S.G. COM ACABAMENTO PRÉ ZINCADO DE 7µm, DE ACORDO COM A NBR 7008. EM BARRAS DE 3,00m.
FABRICANTE: MOPA.</t>
  </si>
  <si>
    <t>FLANGE PARA LIGAÇÃO EM PAINEL PARA ELETROCALHA TIPO "U" PERFURADA, EM CHAPA 16 MSG, COM ACABAMENTO PRÉ ZINCADO DE 7μm, ALTURA DA ABA 100mm, DE ACORDO COM A NBR 7008.
FABRICANTE: MOPA.</t>
  </si>
  <si>
    <t>SUPORTE VERTICAL PARA ELETROCALHA PERFURADA, COM ACABAM. PRÉ ZINCADO DE 7µm.
FABRICANTE: MOPA.</t>
  </si>
  <si>
    <t>LUVA PARA ELETRODUTO EM FERRO NODULAR, ALTA RESISTÊNCIA MECÂNICA, ROSCA BSP, COM ACABAMENTO PRÉ ZINCADO DE 7µm.
FABRICANTE: DAISA OU SIMILAR.</t>
  </si>
  <si>
    <t>ELETRODUTO EM AÇO CARB. C/ ACABAM. PRÉ ZINCADO, TIPO SEMI PESADO, DIN 2440, COM COSTURA E REBARBAS REMOVIDAS, EM BARRAS DE 3,0 m, COM LUVA EM UMA DE SUAS EXTREMIDADES, E PROTETOR DE ROSCA NA OUTRA,  ROSCA BSP. CONFORME NBR-5597.
FABRICANTE: ELECON.</t>
  </si>
  <si>
    <t>GRAMPO "C" 1/4" C/ BALANCIN, COM PARAFUSO CABEÇA SEXTAVADA 1/4"x2", COM PORCA  RETANGULAR 1/4", 
TODOS INCLUSOS.
FABRICANTE: MOPA OU SIMILAR.</t>
  </si>
  <si>
    <t xml:space="preserve">REF.: 1/4''x1/2'' </t>
  </si>
  <si>
    <t>PARAFUSO CABEÇA SEXTAVADA EM AÇO BICROMATIZADO
FABRICANTE: MOPA OU SIMILAR.</t>
  </si>
  <si>
    <t>5.3</t>
  </si>
  <si>
    <t>TELECOM INFRA</t>
  </si>
  <si>
    <t>5.1.1</t>
  </si>
  <si>
    <t>5.1.2</t>
  </si>
  <si>
    <t>5.1.6</t>
  </si>
  <si>
    <t>5.1.7</t>
  </si>
  <si>
    <t>5.2.1</t>
  </si>
  <si>
    <t>5.2.3</t>
  </si>
  <si>
    <t xml:space="preserve">CABO DE 4 PARES TRANÇADOS  DO TIPO F/UTP - CAT 6, BLINDADO NA COR VEMELHA; CAPA CONSTRUIDA COM PVC, RETARDANTE A CHAMA; CLASSE DE FLAMABILIDADE CM; GRAVAÇÃO NO CABO DE MARCAÇÃO METRICA SEQUENCIAL; DATA DE FABRICAÇÃO; NOME DO FABRICANTE; CLASSE DE FLAMABILIDADE; DESCRIÇÃO E TIPO DE CABO. 
</t>
  </si>
  <si>
    <t>FURUKAWA</t>
  </si>
  <si>
    <t>CONJUNTO MONTADO COM UMA TOMADAS DE EMBUTIR EM ALVENARIA OU DIVISÓRIA , TOMADA DE TELECOMUNICAÇÃO RJ45 (KEYSTONE JACK), POSSIBILITA A CRIMPAGEM T568A OU T568B.
FABRICANTE: PIAL LEGRAND OU SIMILAR.</t>
  </si>
  <si>
    <t>TELECOM EQUIPAMENTO</t>
  </si>
  <si>
    <t>TELECOM</t>
  </si>
  <si>
    <t xml:space="preserve">REF: FURUKAWA </t>
  </si>
  <si>
    <t>GUIA DE CABO HORIZONTAL FECHADO 2U</t>
  </si>
  <si>
    <t>CONECTOR FÊMEA CAT6 U/UTP</t>
  </si>
  <si>
    <t xml:space="preserve"> </t>
  </si>
  <si>
    <t>TOTAL  GERAL</t>
  </si>
  <si>
    <t>5.2.6</t>
  </si>
  <si>
    <t>5.2.7</t>
  </si>
  <si>
    <t>REF: UBIQUITI</t>
  </si>
  <si>
    <t xml:space="preserve">SWITCH HP 1950 POE 48P </t>
  </si>
  <si>
    <t>DIVISÃO DE INFRAESTRUTURA</t>
  </si>
  <si>
    <t>PROJETO TELECOM</t>
  </si>
  <si>
    <r>
      <t xml:space="preserve">PROJETOS EXECUTIVOS -  TELECOM
</t>
    </r>
    <r>
      <rPr>
        <sz val="12"/>
        <rFont val="Calibri"/>
        <family val="2"/>
        <scheme val="minor"/>
      </rPr>
      <t>Detalhamento e compatibilização dos layouts de Telecomunicações com outras disciplinas.</t>
    </r>
  </si>
  <si>
    <t>REF.: Ver itens 5.1 do Memorial Descritivo.</t>
  </si>
  <si>
    <r>
      <t xml:space="preserve">TESTES E STARTUPS
</t>
    </r>
    <r>
      <rPr>
        <sz val="12"/>
        <rFont val="Calibri"/>
        <family val="2"/>
        <scheme val="minor"/>
      </rPr>
      <t>Certificação dos cabos</t>
    </r>
  </si>
  <si>
    <t>REF.: Ver itens 6  do Memorial Descritivo.</t>
  </si>
  <si>
    <r>
      <t xml:space="preserve">DATA BOOK
</t>
    </r>
    <r>
      <rPr>
        <sz val="12"/>
        <rFont val="Calibri"/>
        <family val="2"/>
        <scheme val="minor"/>
      </rPr>
      <t>Conforme item 7 do memorial descritivo.</t>
    </r>
  </si>
  <si>
    <t>REF.: Ver item 7 do Memorial Descritivo.</t>
  </si>
  <si>
    <t>REF.: 100x50mm</t>
  </si>
  <si>
    <t>REF.: Ø1''</t>
  </si>
  <si>
    <t>SAÍDA HORIZONTAL DE ELETROCALHA PARA ELETRODUTO, COM ACABAM. PRÉ ZINCADO DE 7µm.
FABRICANTE: MOPA OU SIMILAR.</t>
  </si>
  <si>
    <t>REF.: Ø1"</t>
  </si>
  <si>
    <t>REF: Ø1"</t>
  </si>
  <si>
    <t>5.3.1</t>
  </si>
  <si>
    <t>5.3.2</t>
  </si>
  <si>
    <t>5.3.3</t>
  </si>
  <si>
    <t>5.3.4</t>
  </si>
  <si>
    <t>5.3.5</t>
  </si>
  <si>
    <t>5.3.7</t>
  </si>
  <si>
    <t>5.3.6</t>
  </si>
  <si>
    <t>5.3.8</t>
  </si>
  <si>
    <t>5.3.10</t>
  </si>
  <si>
    <t>GUIA DE CABO HORIZONTAL FECHADO 1U</t>
  </si>
  <si>
    <t>PATCH CORD</t>
  </si>
  <si>
    <t>PATCH PANEL Descarregado 48P</t>
  </si>
  <si>
    <t>3.0</t>
  </si>
  <si>
    <t>3.1</t>
  </si>
  <si>
    <t>3.1.1</t>
  </si>
  <si>
    <t>3.1.2</t>
  </si>
  <si>
    <t>3.1.3</t>
  </si>
  <si>
    <t>3.1.4</t>
  </si>
  <si>
    <t>3.1.5</t>
  </si>
  <si>
    <t>3.1.6</t>
  </si>
  <si>
    <t>3.1.7</t>
  </si>
  <si>
    <t>TÊ HORIZONTAL 90º PARA ELETROCALHA PERFURADA EM CHAPA DE #16 MSG COM ACABAMENTO PRÉ ZINCADO DE 7µm, RAIO 150mm, DE ACORDO COM A NBR 7008.
FABRICANTE: MOPA OU SIMILAR.</t>
  </si>
  <si>
    <t xml:space="preserve">REF.: 150x100x3000mm </t>
  </si>
  <si>
    <t>REF.: 150x1000</t>
  </si>
  <si>
    <t xml:space="preserve">REF.:150x100mm </t>
  </si>
  <si>
    <t>CONDULETE  TIPO "C", FABRICADO EM LIGA DE ALUMÍNIO FUNDIDO DE ALTA RESISTÊNCIA MECÂNICA E A CORROSÃO, TAMPA COM JUNTA DE VEDAÇÃO EM BORRACHA.
FABRICANTE: DAISA.</t>
  </si>
  <si>
    <t>REF.: LINHA PIAL NEREIA</t>
  </si>
  <si>
    <t xml:space="preserve">REF: HP-JG963A  </t>
  </si>
  <si>
    <t>3.1.8</t>
  </si>
  <si>
    <t>RACK ABERTO 45 U</t>
  </si>
  <si>
    <t>REF: TOP SOLUTION</t>
  </si>
  <si>
    <t>ACESS POINT UBIQUITI _MODELO_ UAP-AC-M-PRO ANTENA POE</t>
  </si>
  <si>
    <t>APARELHO IP KX-NT511P</t>
  </si>
  <si>
    <t>REF: PANASONIC</t>
  </si>
  <si>
    <t>REGUA PDU 8 TOMADAS, 16A PARA RACK 19"</t>
  </si>
  <si>
    <t>REF: FURUKAWA</t>
  </si>
  <si>
    <t>3.1.9</t>
  </si>
  <si>
    <t>3.1.10</t>
  </si>
  <si>
    <t>PRÉDIO NUCEL - USP</t>
  </si>
  <si>
    <t>DI-NUCEL-PB-EL-LI-0001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</si>
</sst>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&quot;R$&quot;\ * #,##0.00_-;\-&quot;R$&quot;\ * #,##0.00_-;_-&quot;R$&quot;\ * &quot;-&quot;??_-;_-@_-"/>
    <numFmt numFmtId="164" formatCode="0.0"/>
    <numFmt numFmtId="165" formatCode="[$-416]d\-mmm\-yy;@"/>
    <numFmt numFmtId="166" formatCode="&quot;R$&quot;\ #,##0.00"/>
  </numFmts>
  <fonts count="31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5"/>
      <name val="Calibri"/>
      <family val="2"/>
      <scheme val="minor"/>
    </font>
    <font>
      <b/>
      <sz val="8"/>
      <name val="Calibri"/>
      <family val="2"/>
      <scheme val="minor"/>
    </font>
    <font>
      <sz val="7"/>
      <name val="Calibri"/>
      <family val="2"/>
      <scheme val="minor"/>
    </font>
    <font>
      <b/>
      <sz val="7"/>
      <name val="Calibri"/>
      <family val="2"/>
      <scheme val="minor"/>
    </font>
    <font>
      <b/>
      <i/>
      <sz val="16"/>
      <name val="Calibri"/>
      <family val="2"/>
      <scheme val="minor"/>
    </font>
    <font>
      <b/>
      <sz val="11"/>
      <name val="Calibri"/>
      <family val="2"/>
      <scheme val="minor"/>
    </font>
    <font>
      <b/>
      <sz val="6"/>
      <name val="Calibri"/>
      <family val="2"/>
      <scheme val="minor"/>
    </font>
    <font>
      <sz val="8"/>
      <name val="Calibri"/>
      <family val="2"/>
      <scheme val="minor"/>
    </font>
    <font>
      <u/>
      <sz val="11"/>
      <color theme="1"/>
      <name val="Calibri"/>
      <family val="2"/>
      <scheme val="minor"/>
    </font>
    <font>
      <sz val="10"/>
      <name val="Arial"/>
      <family val="2"/>
    </font>
    <font>
      <sz val="8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4"/>
      <name val="Calibri"/>
      <family val="2"/>
      <scheme val="minor"/>
    </font>
    <font>
      <b/>
      <sz val="18"/>
      <name val="Calibri"/>
      <family val="2"/>
      <scheme val="minor"/>
    </font>
    <font>
      <b/>
      <sz val="14"/>
      <name val="Calibri"/>
      <family val="2"/>
      <scheme val="minor"/>
    </font>
    <font>
      <sz val="14"/>
      <name val="Arial"/>
      <family val="2"/>
    </font>
    <font>
      <b/>
      <sz val="16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b/>
      <i/>
      <sz val="8"/>
      <name val="Calibri"/>
      <family val="2"/>
      <scheme val="minor"/>
    </font>
    <font>
      <b/>
      <i/>
      <sz val="14"/>
      <name val="Calibri"/>
      <family val="2"/>
      <scheme val="minor"/>
    </font>
    <font>
      <b/>
      <sz val="1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name val="Arial"/>
      <family val="2"/>
    </font>
    <font>
      <sz val="5.5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</patternFill>
    </fill>
    <fill>
      <patternFill patternType="solid">
        <fgColor indexed="9"/>
        <bgColor indexed="64"/>
      </patternFill>
    </fill>
    <fill>
      <patternFill patternType="solid">
        <fgColor theme="1" tint="0.14999847407452621"/>
        <bgColor indexed="64"/>
      </patternFill>
    </fill>
    <fill>
      <patternFill patternType="solid">
        <fgColor theme="3" tint="-0.249977111117893"/>
        <bgColor indexed="64"/>
      </patternFill>
    </fill>
  </fills>
  <borders count="18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</borders>
  <cellStyleXfs count="17">
    <xf numFmtId="0" fontId="0" fillId="0" borderId="0"/>
    <xf numFmtId="0" fontId="1" fillId="0" borderId="0"/>
    <xf numFmtId="0" fontId="1" fillId="0" borderId="0">
      <alignment horizontal="centerContinuous" vertical="justify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1" fillId="0" borderId="0"/>
    <xf numFmtId="0" fontId="1" fillId="0" borderId="0"/>
    <xf numFmtId="0" fontId="1" fillId="0" borderId="0"/>
    <xf numFmtId="44" fontId="28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8" fillId="0" borderId="0" applyFont="0" applyFill="0" applyBorder="0" applyAlignment="0" applyProtection="0"/>
  </cellStyleXfs>
  <cellXfs count="516">
    <xf numFmtId="0" fontId="0" fillId="0" borderId="0" xfId="0"/>
    <xf numFmtId="0" fontId="9" fillId="2" borderId="3" xfId="4" applyFont="1" applyFill="1" applyBorder="1" applyAlignment="1" applyProtection="1">
      <alignment horizontal="left" vertical="center"/>
    </xf>
    <xf numFmtId="0" fontId="9" fillId="2" borderId="0" xfId="3" applyFont="1" applyFill="1" applyBorder="1" applyAlignment="1" applyProtection="1">
      <alignment horizontal="left" vertical="center"/>
    </xf>
    <xf numFmtId="0" fontId="9" fillId="2" borderId="2" xfId="3" applyFont="1" applyFill="1" applyBorder="1" applyAlignment="1" applyProtection="1">
      <alignment horizontal="left" vertical="center"/>
    </xf>
    <xf numFmtId="0" fontId="3" fillId="2" borderId="0" xfId="3" applyFont="1" applyFill="1" applyBorder="1" applyAlignment="1" applyProtection="1">
      <alignment horizontal="left" vertical="center"/>
    </xf>
    <xf numFmtId="0" fontId="9" fillId="2" borderId="0" xfId="3" applyFont="1" applyFill="1" applyBorder="1" applyAlignment="1" applyProtection="1">
      <alignment vertical="center"/>
    </xf>
    <xf numFmtId="0" fontId="9" fillId="2" borderId="0" xfId="3" applyFont="1" applyFill="1" applyBorder="1" applyAlignment="1" applyProtection="1">
      <alignment horizontal="left" vertical="center" indent="1"/>
    </xf>
    <xf numFmtId="0" fontId="9" fillId="2" borderId="3" xfId="3" applyFont="1" applyFill="1" applyBorder="1" applyAlignment="1" applyProtection="1">
      <alignment horizontal="left" vertical="center"/>
    </xf>
    <xf numFmtId="0" fontId="3" fillId="2" borderId="3" xfId="3" applyFont="1" applyFill="1" applyBorder="1" applyAlignment="1" applyProtection="1">
      <alignment horizontal="left" vertical="center"/>
      <protection locked="0"/>
    </xf>
    <xf numFmtId="0" fontId="9" fillId="2" borderId="2" xfId="3" applyFont="1" applyFill="1" applyBorder="1" applyAlignment="1" applyProtection="1">
      <alignment horizontal="left" vertical="center"/>
      <protection locked="0"/>
    </xf>
    <xf numFmtId="0" fontId="9" fillId="2" borderId="7" xfId="3" applyFont="1" applyFill="1" applyBorder="1" applyAlignment="1" applyProtection="1">
      <alignment horizontal="left" vertical="center"/>
    </xf>
    <xf numFmtId="0" fontId="9" fillId="2" borderId="8" xfId="3" applyFont="1" applyFill="1" applyBorder="1" applyAlignment="1" applyProtection="1">
      <alignment vertical="center"/>
    </xf>
    <xf numFmtId="0" fontId="9" fillId="2" borderId="8" xfId="3" applyFont="1" applyFill="1" applyBorder="1" applyAlignment="1" applyProtection="1">
      <alignment horizontal="left" vertical="center"/>
    </xf>
    <xf numFmtId="0" fontId="9" fillId="2" borderId="9" xfId="3" applyFont="1" applyFill="1" applyBorder="1" applyAlignment="1" applyProtection="1">
      <alignment horizontal="left" vertical="center"/>
    </xf>
    <xf numFmtId="0" fontId="10" fillId="0" borderId="0" xfId="0" applyFont="1"/>
    <xf numFmtId="0" fontId="0" fillId="0" borderId="0" xfId="0" applyFont="1" applyProtection="1">
      <protection hidden="1"/>
    </xf>
    <xf numFmtId="0" fontId="12" fillId="0" borderId="0" xfId="0" applyFont="1" applyProtection="1">
      <protection hidden="1"/>
    </xf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9" fillId="2" borderId="2" xfId="4" applyFont="1" applyFill="1" applyBorder="1" applyAlignment="1" applyProtection="1">
      <alignment vertical="center"/>
      <protection locked="0"/>
    </xf>
    <xf numFmtId="2" fontId="12" fillId="0" borderId="0" xfId="0" applyNumberFormat="1" applyFont="1" applyProtection="1">
      <protection hidden="1"/>
    </xf>
    <xf numFmtId="0" fontId="0" fillId="0" borderId="0" xfId="0" applyAlignment="1">
      <alignment horizontal="right"/>
    </xf>
    <xf numFmtId="0" fontId="0" fillId="0" borderId="0" xfId="0" applyBorder="1" applyAlignment="1">
      <alignment horizontal="right"/>
    </xf>
    <xf numFmtId="0" fontId="0" fillId="0" borderId="0" xfId="0" applyAlignment="1">
      <alignment horizontal="center"/>
    </xf>
    <xf numFmtId="0" fontId="9" fillId="2" borderId="3" xfId="3" applyFont="1" applyFill="1" applyBorder="1" applyAlignment="1" applyProtection="1">
      <alignment vertical="center"/>
    </xf>
    <xf numFmtId="0" fontId="3" fillId="2" borderId="0" xfId="3" applyFont="1" applyFill="1" applyBorder="1" applyAlignment="1" applyProtection="1">
      <alignment vertical="center"/>
    </xf>
    <xf numFmtId="0" fontId="3" fillId="2" borderId="2" xfId="3" applyFont="1" applyFill="1" applyBorder="1" applyAlignment="1" applyProtection="1">
      <alignment vertical="center"/>
    </xf>
    <xf numFmtId="0" fontId="16" fillId="2" borderId="0" xfId="5" applyFont="1" applyFill="1" applyBorder="1" applyAlignment="1" applyProtection="1">
      <alignment horizontal="center" vertical="center"/>
    </xf>
    <xf numFmtId="0" fontId="14" fillId="4" borderId="2" xfId="4" applyFont="1" applyFill="1" applyBorder="1" applyAlignment="1">
      <alignment horizontal="center" vertical="center"/>
    </xf>
    <xf numFmtId="0" fontId="9" fillId="2" borderId="4" xfId="3" applyFont="1" applyFill="1" applyBorder="1" applyAlignment="1" applyProtection="1">
      <alignment vertical="center"/>
    </xf>
    <xf numFmtId="0" fontId="3" fillId="2" borderId="5" xfId="3" applyFont="1" applyFill="1" applyBorder="1" applyAlignment="1" applyProtection="1">
      <alignment vertical="center"/>
    </xf>
    <xf numFmtId="0" fontId="3" fillId="2" borderId="6" xfId="3" applyFont="1" applyFill="1" applyBorder="1" applyAlignment="1" applyProtection="1">
      <alignment vertical="center"/>
    </xf>
    <xf numFmtId="0" fontId="16" fillId="2" borderId="14" xfId="5" applyFont="1" applyFill="1" applyBorder="1" applyAlignment="1" applyProtection="1">
      <alignment vertical="center"/>
    </xf>
    <xf numFmtId="0" fontId="16" fillId="4" borderId="10" xfId="4" applyFont="1" applyFill="1" applyBorder="1" applyAlignment="1">
      <alignment horizontal="center" vertical="center"/>
    </xf>
    <xf numFmtId="0" fontId="20" fillId="4" borderId="0" xfId="4" applyFont="1" applyFill="1" applyBorder="1" applyAlignment="1">
      <alignment horizontal="left" vertical="center"/>
    </xf>
    <xf numFmtId="0" fontId="16" fillId="2" borderId="3" xfId="5" applyFont="1" applyFill="1" applyBorder="1" applyAlignment="1" applyProtection="1">
      <alignment horizontal="center" vertical="center"/>
    </xf>
    <xf numFmtId="0" fontId="16" fillId="2" borderId="2" xfId="5" applyFont="1" applyFill="1" applyBorder="1" applyAlignment="1" applyProtection="1">
      <alignment vertical="center"/>
    </xf>
    <xf numFmtId="0" fontId="21" fillId="2" borderId="0" xfId="3" applyFont="1" applyFill="1" applyBorder="1" applyAlignment="1" applyProtection="1">
      <alignment horizontal="left" vertical="center"/>
    </xf>
    <xf numFmtId="0" fontId="21" fillId="2" borderId="2" xfId="3" applyFont="1" applyFill="1" applyBorder="1" applyAlignment="1" applyProtection="1">
      <alignment horizontal="left" vertical="center"/>
    </xf>
    <xf numFmtId="0" fontId="22" fillId="2" borderId="2" xfId="5" applyFont="1" applyFill="1" applyBorder="1" applyAlignment="1" applyProtection="1">
      <alignment horizontal="left" vertical="center"/>
    </xf>
    <xf numFmtId="0" fontId="16" fillId="2" borderId="8" xfId="5" applyFont="1" applyFill="1" applyBorder="1" applyAlignment="1" applyProtection="1">
      <alignment horizontal="center" vertical="center"/>
    </xf>
    <xf numFmtId="0" fontId="14" fillId="4" borderId="9" xfId="4" applyFont="1" applyFill="1" applyBorder="1" applyAlignment="1">
      <alignment horizontal="center" vertical="center"/>
    </xf>
    <xf numFmtId="0" fontId="0" fillId="0" borderId="0" xfId="0"/>
    <xf numFmtId="0" fontId="23" fillId="2" borderId="0" xfId="3" applyFont="1" applyFill="1" applyBorder="1" applyAlignment="1" applyProtection="1">
      <alignment horizontal="center" vertical="center"/>
    </xf>
    <xf numFmtId="0" fontId="0" fillId="0" borderId="3" xfId="0" applyBorder="1"/>
    <xf numFmtId="0" fontId="0" fillId="0" borderId="0" xfId="0" applyBorder="1"/>
    <xf numFmtId="0" fontId="25" fillId="0" borderId="0" xfId="0" applyFont="1" applyBorder="1"/>
    <xf numFmtId="0" fontId="5" fillId="2" borderId="3" xfId="5" applyFont="1" applyFill="1" applyBorder="1" applyAlignment="1" applyProtection="1">
      <alignment vertical="center"/>
    </xf>
    <xf numFmtId="0" fontId="5" fillId="2" borderId="0" xfId="5" applyFont="1" applyFill="1" applyBorder="1" applyAlignment="1" applyProtection="1">
      <alignment vertical="center"/>
    </xf>
    <xf numFmtId="0" fontId="5" fillId="2" borderId="2" xfId="5" applyFont="1" applyFill="1" applyBorder="1" applyAlignment="1" applyProtection="1">
      <alignment vertical="center"/>
    </xf>
    <xf numFmtId="0" fontId="5" fillId="4" borderId="10" xfId="0" applyFont="1" applyFill="1" applyBorder="1" applyAlignment="1">
      <alignment horizontal="center" vertical="center"/>
    </xf>
    <xf numFmtId="0" fontId="4" fillId="4" borderId="0" xfId="0" applyFont="1" applyFill="1" applyBorder="1" applyAlignment="1">
      <alignment horizontal="left" vertical="center"/>
    </xf>
    <xf numFmtId="0" fontId="5" fillId="2" borderId="8" xfId="5" applyFont="1" applyFill="1" applyBorder="1" applyAlignment="1" applyProtection="1">
      <alignment vertical="center"/>
    </xf>
    <xf numFmtId="0" fontId="5" fillId="2" borderId="9" xfId="5" applyFont="1" applyFill="1" applyBorder="1" applyAlignment="1" applyProtection="1">
      <alignment vertical="center"/>
    </xf>
    <xf numFmtId="0" fontId="14" fillId="4" borderId="0" xfId="4" applyFont="1" applyFill="1" applyBorder="1" applyAlignment="1">
      <alignment horizontal="center" vertical="center"/>
    </xf>
    <xf numFmtId="0" fontId="14" fillId="4" borderId="8" xfId="4" applyFont="1" applyFill="1" applyBorder="1" applyAlignment="1">
      <alignment horizontal="center" vertical="center"/>
    </xf>
    <xf numFmtId="1" fontId="13" fillId="6" borderId="11" xfId="4" quotePrefix="1" applyNumberFormat="1" applyFont="1" applyFill="1" applyBorder="1" applyAlignment="1">
      <alignment vertical="center"/>
    </xf>
    <xf numFmtId="1" fontId="13" fillId="6" borderId="12" xfId="4" quotePrefix="1" applyNumberFormat="1" applyFont="1" applyFill="1" applyBorder="1" applyAlignment="1">
      <alignment vertical="center"/>
    </xf>
    <xf numFmtId="0" fontId="20" fillId="3" borderId="4" xfId="0" applyFont="1" applyFill="1" applyBorder="1" applyAlignment="1" applyProtection="1">
      <alignment horizontal="center" vertical="center" shrinkToFit="1"/>
      <protection locked="0"/>
    </xf>
    <xf numFmtId="0" fontId="20" fillId="3" borderId="6" xfId="0" applyFont="1" applyFill="1" applyBorder="1" applyAlignment="1" applyProtection="1">
      <alignment horizontal="center" vertical="center" shrinkToFit="1"/>
      <protection locked="0"/>
    </xf>
    <xf numFmtId="0" fontId="0" fillId="0" borderId="0" xfId="0" applyBorder="1" applyAlignment="1">
      <alignment horizontal="center"/>
    </xf>
    <xf numFmtId="44" fontId="0" fillId="0" borderId="0" xfId="0" applyNumberFormat="1"/>
    <xf numFmtId="0" fontId="0" fillId="0" borderId="0" xfId="0" applyAlignment="1"/>
    <xf numFmtId="0" fontId="0" fillId="0" borderId="0" xfId="0" applyBorder="1" applyAlignment="1">
      <alignment wrapText="1"/>
    </xf>
    <xf numFmtId="0" fontId="16" fillId="4" borderId="0" xfId="4" applyFont="1" applyFill="1" applyBorder="1" applyAlignment="1">
      <alignment horizontal="center" vertical="center"/>
    </xf>
    <xf numFmtId="0" fontId="16" fillId="2" borderId="7" xfId="5" applyFont="1" applyFill="1" applyBorder="1" applyAlignment="1" applyProtection="1">
      <alignment horizontal="center" vertical="center"/>
    </xf>
    <xf numFmtId="0" fontId="16" fillId="2" borderId="3" xfId="3" applyFont="1" applyFill="1" applyBorder="1" applyAlignment="1" applyProtection="1">
      <alignment vertical="center"/>
    </xf>
    <xf numFmtId="0" fontId="16" fillId="2" borderId="0" xfId="3" applyFont="1" applyFill="1" applyBorder="1" applyAlignment="1" applyProtection="1">
      <alignment vertical="center"/>
    </xf>
    <xf numFmtId="0" fontId="15" fillId="4" borderId="4" xfId="4" applyFont="1" applyFill="1" applyBorder="1" applyAlignment="1">
      <alignment vertical="center"/>
    </xf>
    <xf numFmtId="0" fontId="15" fillId="4" borderId="5" xfId="4" applyFont="1" applyFill="1" applyBorder="1" applyAlignment="1">
      <alignment vertical="center"/>
    </xf>
    <xf numFmtId="0" fontId="22" fillId="2" borderId="3" xfId="5" applyFont="1" applyFill="1" applyBorder="1" applyAlignment="1" applyProtection="1">
      <alignment horizontal="left" vertical="center"/>
    </xf>
    <xf numFmtId="0" fontId="20" fillId="2" borderId="4" xfId="0" applyNumberFormat="1" applyFont="1" applyFill="1" applyBorder="1" applyAlignment="1" applyProtection="1">
      <alignment horizontal="left" vertical="center" shrinkToFit="1"/>
      <protection locked="0"/>
    </xf>
    <xf numFmtId="0" fontId="20" fillId="2" borderId="5" xfId="0" applyNumberFormat="1" applyFont="1" applyFill="1" applyBorder="1" applyAlignment="1" applyProtection="1">
      <alignment horizontal="left" vertical="center" shrinkToFit="1"/>
      <protection locked="0"/>
    </xf>
    <xf numFmtId="0" fontId="20" fillId="2" borderId="6" xfId="0" applyNumberFormat="1" applyFont="1" applyFill="1" applyBorder="1" applyAlignment="1" applyProtection="1">
      <alignment horizontal="left" vertical="center" shrinkToFit="1"/>
      <protection locked="0"/>
    </xf>
    <xf numFmtId="44" fontId="29" fillId="0" borderId="10" xfId="11" applyFont="1" applyBorder="1" applyAlignment="1">
      <alignment horizontal="center"/>
    </xf>
    <xf numFmtId="44" fontId="13" fillId="5" borderId="4" xfId="4" applyNumberFormat="1" applyFont="1" applyFill="1" applyBorder="1" applyAlignment="1">
      <alignment horizontal="center" vertical="center" wrapText="1"/>
    </xf>
    <xf numFmtId="44" fontId="24" fillId="0" borderId="10" xfId="11" applyFont="1" applyBorder="1" applyAlignment="1"/>
    <xf numFmtId="44" fontId="24" fillId="0" borderId="13" xfId="11" applyFont="1" applyBorder="1"/>
    <xf numFmtId="44" fontId="24" fillId="0" borderId="11" xfId="11" applyFont="1" applyBorder="1" applyAlignment="1">
      <alignment horizontal="center" vertical="center"/>
    </xf>
    <xf numFmtId="44" fontId="24" fillId="0" borderId="13" xfId="11" applyFont="1" applyBorder="1" applyAlignment="1">
      <alignment wrapText="1"/>
    </xf>
    <xf numFmtId="4" fontId="13" fillId="6" borderId="10" xfId="4" quotePrefix="1" applyNumberFormat="1" applyFont="1" applyFill="1" applyBorder="1" applyAlignment="1">
      <alignment horizontal="center" vertical="center"/>
    </xf>
    <xf numFmtId="0" fontId="13" fillId="5" borderId="10" xfId="4" applyFont="1" applyFill="1" applyBorder="1" applyAlignment="1">
      <alignment horizontal="center" vertical="center" wrapText="1"/>
    </xf>
    <xf numFmtId="0" fontId="0" fillId="0" borderId="0" xfId="0" applyBorder="1"/>
    <xf numFmtId="166" fontId="20" fillId="2" borderId="3" xfId="0" applyNumberFormat="1" applyFont="1" applyFill="1" applyBorder="1" applyAlignment="1" applyProtection="1">
      <alignment vertical="center" shrinkToFit="1"/>
      <protection locked="0"/>
    </xf>
    <xf numFmtId="166" fontId="20" fillId="2" borderId="2" xfId="0" applyNumberFormat="1" applyFont="1" applyFill="1" applyBorder="1" applyAlignment="1" applyProtection="1">
      <alignment vertical="center" shrinkToFit="1"/>
      <protection locked="0"/>
    </xf>
    <xf numFmtId="166" fontId="24" fillId="2" borderId="10" xfId="11" applyNumberFormat="1" applyFont="1" applyFill="1" applyBorder="1" applyAlignment="1">
      <alignment vertical="center"/>
    </xf>
    <xf numFmtId="166" fontId="24" fillId="2" borderId="10" xfId="0" applyNumberFormat="1" applyFont="1" applyFill="1" applyBorder="1"/>
    <xf numFmtId="166" fontId="24" fillId="0" borderId="10" xfId="11" applyNumberFormat="1" applyFont="1" applyBorder="1" applyAlignment="1">
      <alignment vertical="center"/>
    </xf>
    <xf numFmtId="166" fontId="24" fillId="2" borderId="10" xfId="0" applyNumberFormat="1" applyFont="1" applyFill="1" applyBorder="1" applyProtection="1">
      <protection hidden="1"/>
    </xf>
    <xf numFmtId="166" fontId="24" fillId="6" borderId="13" xfId="0" applyNumberFormat="1" applyFont="1" applyFill="1" applyBorder="1" applyProtection="1">
      <protection hidden="1"/>
    </xf>
    <xf numFmtId="166" fontId="24" fillId="0" borderId="10" xfId="0" applyNumberFormat="1" applyFont="1" applyBorder="1"/>
    <xf numFmtId="166" fontId="24" fillId="2" borderId="13" xfId="0" applyNumberFormat="1" applyFont="1" applyFill="1" applyBorder="1" applyAlignment="1" applyProtection="1">
      <alignment wrapText="1"/>
      <protection hidden="1"/>
    </xf>
    <xf numFmtId="4" fontId="13" fillId="6" borderId="10" xfId="4" quotePrefix="1" applyNumberFormat="1" applyFont="1" applyFill="1" applyBorder="1" applyAlignment="1">
      <alignment horizontal="center" vertical="center"/>
    </xf>
    <xf numFmtId="0" fontId="13" fillId="5" borderId="10" xfId="4" applyFont="1" applyFill="1" applyBorder="1" applyAlignment="1">
      <alignment horizontal="center" vertical="center" wrapText="1"/>
    </xf>
    <xf numFmtId="0" fontId="14" fillId="4" borderId="3" xfId="4" applyFont="1" applyFill="1" applyBorder="1" applyAlignment="1">
      <alignment horizontal="center" vertical="center"/>
    </xf>
    <xf numFmtId="0" fontId="14" fillId="4" borderId="0" xfId="4" applyFont="1" applyFill="1" applyBorder="1" applyAlignment="1">
      <alignment horizontal="center" vertical="center"/>
    </xf>
    <xf numFmtId="0" fontId="14" fillId="4" borderId="8" xfId="4" applyFont="1" applyFill="1" applyBorder="1" applyAlignment="1">
      <alignment horizontal="center" vertical="center"/>
    </xf>
    <xf numFmtId="166" fontId="16" fillId="4" borderId="0" xfId="4" applyNumberFormat="1" applyFont="1" applyFill="1" applyBorder="1" applyAlignment="1">
      <alignment horizontal="center" vertical="center"/>
    </xf>
    <xf numFmtId="1" fontId="20" fillId="2" borderId="4" xfId="0" applyNumberFormat="1" applyFont="1" applyFill="1" applyBorder="1" applyAlignment="1" applyProtection="1">
      <alignment horizontal="center" vertical="center" shrinkToFit="1"/>
      <protection locked="0"/>
    </xf>
    <xf numFmtId="1" fontId="20" fillId="2" borderId="6" xfId="0" applyNumberFormat="1" applyFont="1" applyFill="1" applyBorder="1" applyAlignment="1" applyProtection="1">
      <alignment horizontal="center" vertical="center" shrinkToFit="1"/>
      <protection locked="0"/>
    </xf>
    <xf numFmtId="166" fontId="20" fillId="2" borderId="4" xfId="0" applyNumberFormat="1" applyFont="1" applyFill="1" applyBorder="1" applyAlignment="1" applyProtection="1">
      <alignment vertical="center" shrinkToFit="1"/>
      <protection locked="0"/>
    </xf>
    <xf numFmtId="166" fontId="20" fillId="2" borderId="6" xfId="0" applyNumberFormat="1" applyFont="1" applyFill="1" applyBorder="1" applyAlignment="1" applyProtection="1">
      <alignment vertical="center" shrinkToFit="1"/>
      <protection locked="0"/>
    </xf>
    <xf numFmtId="166" fontId="20" fillId="2" borderId="4" xfId="11" applyNumberFormat="1" applyFont="1" applyFill="1" applyBorder="1" applyAlignment="1" applyProtection="1">
      <alignment vertical="center" shrinkToFit="1"/>
      <protection locked="0"/>
    </xf>
    <xf numFmtId="166" fontId="20" fillId="2" borderId="6" xfId="11" applyNumberFormat="1" applyFont="1" applyFill="1" applyBorder="1" applyAlignment="1" applyProtection="1">
      <alignment vertical="center" shrinkToFit="1"/>
      <protection locked="0"/>
    </xf>
    <xf numFmtId="0" fontId="20" fillId="2" borderId="4" xfId="0" applyFont="1" applyFill="1" applyBorder="1" applyAlignment="1" applyProtection="1">
      <alignment horizontal="center" vertical="center" shrinkToFit="1"/>
      <protection locked="0"/>
    </xf>
    <xf numFmtId="0" fontId="20" fillId="2" borderId="6" xfId="0" applyFont="1" applyFill="1" applyBorder="1" applyAlignment="1" applyProtection="1">
      <alignment horizontal="center" vertical="center" shrinkToFit="1"/>
      <protection locked="0"/>
    </xf>
    <xf numFmtId="0" fontId="9" fillId="2" borderId="4" xfId="0" applyNumberFormat="1" applyFont="1" applyFill="1" applyBorder="1" applyAlignment="1" applyProtection="1">
      <alignment vertical="center" shrinkToFit="1"/>
      <protection locked="0"/>
    </xf>
    <xf numFmtId="0" fontId="9" fillId="2" borderId="5" xfId="0" applyNumberFormat="1" applyFont="1" applyFill="1" applyBorder="1" applyAlignment="1" applyProtection="1">
      <alignment vertical="center" shrinkToFit="1"/>
      <protection locked="0"/>
    </xf>
    <xf numFmtId="166" fontId="20" fillId="2" borderId="11" xfId="0" applyNumberFormat="1" applyFont="1" applyFill="1" applyBorder="1" applyAlignment="1" applyProtection="1">
      <alignment vertical="center" shrinkToFit="1"/>
      <protection locked="0"/>
    </xf>
    <xf numFmtId="166" fontId="20" fillId="2" borderId="12" xfId="0" applyNumberFormat="1" applyFont="1" applyFill="1" applyBorder="1" applyAlignment="1" applyProtection="1">
      <alignment vertical="center" shrinkToFit="1"/>
      <protection locked="0"/>
    </xf>
    <xf numFmtId="4" fontId="13" fillId="6" borderId="13" xfId="4" quotePrefix="1" applyNumberFormat="1" applyFont="1" applyFill="1" applyBorder="1" applyAlignment="1">
      <alignment horizontal="center" vertical="center"/>
    </xf>
    <xf numFmtId="0" fontId="9" fillId="2" borderId="11" xfId="0" applyNumberFormat="1" applyFont="1" applyFill="1" applyBorder="1" applyAlignment="1" applyProtection="1">
      <alignment vertical="center" shrinkToFit="1"/>
      <protection locked="0"/>
    </xf>
    <xf numFmtId="0" fontId="9" fillId="2" borderId="12" xfId="0" applyNumberFormat="1" applyFont="1" applyFill="1" applyBorder="1" applyAlignment="1" applyProtection="1">
      <alignment vertical="center" shrinkToFit="1"/>
      <protection locked="0"/>
    </xf>
    <xf numFmtId="0" fontId="20" fillId="3" borderId="11" xfId="0" applyNumberFormat="1" applyFont="1" applyFill="1" applyBorder="1" applyAlignment="1" applyProtection="1">
      <alignment vertical="center" shrinkToFit="1"/>
      <protection locked="0"/>
    </xf>
    <xf numFmtId="0" fontId="20" fillId="3" borderId="12" xfId="0" applyNumberFormat="1" applyFont="1" applyFill="1" applyBorder="1" applyAlignment="1" applyProtection="1">
      <alignment vertical="center" shrinkToFit="1"/>
      <protection locked="0"/>
    </xf>
    <xf numFmtId="0" fontId="15" fillId="4" borderId="6" xfId="4" applyFont="1" applyFill="1" applyBorder="1" applyAlignment="1">
      <alignment vertical="center"/>
    </xf>
    <xf numFmtId="0" fontId="16" fillId="2" borderId="2" xfId="3" applyFont="1" applyFill="1" applyBorder="1" applyAlignment="1" applyProtection="1">
      <alignment vertical="center"/>
    </xf>
    <xf numFmtId="166" fontId="16" fillId="4" borderId="2" xfId="4" applyNumberFormat="1" applyFont="1" applyFill="1" applyBorder="1" applyAlignment="1">
      <alignment horizontal="center" vertical="center"/>
    </xf>
    <xf numFmtId="166" fontId="24" fillId="2" borderId="13" xfId="0" applyNumberFormat="1" applyFont="1" applyFill="1" applyBorder="1"/>
    <xf numFmtId="166" fontId="24" fillId="2" borderId="14" xfId="0" applyNumberFormat="1" applyFont="1" applyFill="1" applyBorder="1" applyProtection="1">
      <protection hidden="1"/>
    </xf>
    <xf numFmtId="166" fontId="13" fillId="6" borderId="10" xfId="10" applyNumberFormat="1" applyFont="1" applyFill="1" applyBorder="1" applyAlignment="1" applyProtection="1">
      <alignment horizontal="center" vertical="center"/>
      <protection hidden="1"/>
    </xf>
    <xf numFmtId="166" fontId="24" fillId="2" borderId="10" xfId="0" applyNumberFormat="1" applyFont="1" applyFill="1" applyBorder="1" applyAlignment="1">
      <alignment horizontal="center"/>
    </xf>
    <xf numFmtId="44" fontId="24" fillId="0" borderId="10" xfId="12" applyNumberFormat="1" applyFont="1" applyBorder="1" applyAlignment="1">
      <alignment vertical="center"/>
    </xf>
    <xf numFmtId="44" fontId="13" fillId="5" borderId="10" xfId="4" applyNumberFormat="1" applyFont="1" applyFill="1" applyBorder="1" applyAlignment="1">
      <alignment horizontal="center" vertical="center" wrapText="1"/>
    </xf>
    <xf numFmtId="166" fontId="24" fillId="0" borderId="10" xfId="11" applyNumberFormat="1" applyFont="1" applyBorder="1" applyAlignment="1">
      <alignment horizontal="right" vertical="center"/>
    </xf>
    <xf numFmtId="166" fontId="24" fillId="0" borderId="10" xfId="11" applyNumberFormat="1" applyFont="1" applyBorder="1" applyAlignment="1" applyProtection="1">
      <alignment horizontal="right" vertical="center"/>
      <protection hidden="1"/>
    </xf>
    <xf numFmtId="166" fontId="20" fillId="2" borderId="10" xfId="4" applyNumberFormat="1" applyFont="1" applyFill="1" applyBorder="1" applyAlignment="1">
      <alignment horizontal="right" vertical="center" wrapText="1"/>
    </xf>
    <xf numFmtId="44" fontId="13" fillId="5" borderId="13" xfId="4" applyNumberFormat="1" applyFont="1" applyFill="1" applyBorder="1" applyAlignment="1">
      <alignment horizontal="center" vertical="center" wrapText="1"/>
    </xf>
    <xf numFmtId="166" fontId="20" fillId="2" borderId="11" xfId="11" applyNumberFormat="1" applyFont="1" applyFill="1" applyBorder="1" applyAlignment="1" applyProtection="1">
      <alignment horizontal="right" vertical="center" shrinkToFit="1"/>
      <protection locked="0"/>
    </xf>
    <xf numFmtId="166" fontId="20" fillId="2" borderId="12" xfId="11" applyNumberFormat="1" applyFont="1" applyFill="1" applyBorder="1" applyAlignment="1" applyProtection="1">
      <alignment horizontal="right" vertical="center" shrinkToFit="1"/>
      <protection locked="0"/>
    </xf>
    <xf numFmtId="49" fontId="20" fillId="2" borderId="11" xfId="0" applyNumberFormat="1" applyFont="1" applyFill="1" applyBorder="1" applyAlignment="1" applyProtection="1">
      <alignment horizontal="center" vertical="center" shrinkToFit="1"/>
      <protection locked="0"/>
    </xf>
    <xf numFmtId="49" fontId="20" fillId="2" borderId="1" xfId="0" applyNumberFormat="1" applyFont="1" applyFill="1" applyBorder="1" applyAlignment="1" applyProtection="1">
      <alignment horizontal="center" vertical="center" shrinkToFit="1"/>
      <protection locked="0"/>
    </xf>
    <xf numFmtId="49" fontId="20" fillId="2" borderId="12" xfId="0" applyNumberFormat="1" applyFont="1" applyFill="1" applyBorder="1" applyAlignment="1" applyProtection="1">
      <alignment horizontal="center" vertical="center" shrinkToFit="1"/>
      <protection locked="0"/>
    </xf>
    <xf numFmtId="166" fontId="20" fillId="3" borderId="11" xfId="11" applyNumberFormat="1" applyFont="1" applyFill="1" applyBorder="1" applyAlignment="1" applyProtection="1">
      <alignment horizontal="right" vertical="center" shrinkToFit="1"/>
      <protection locked="0"/>
    </xf>
    <xf numFmtId="166" fontId="20" fillId="3" borderId="12" xfId="11" applyNumberFormat="1" applyFont="1" applyFill="1" applyBorder="1" applyAlignment="1" applyProtection="1">
      <alignment horizontal="right" vertical="center" shrinkToFit="1"/>
      <protection locked="0"/>
    </xf>
    <xf numFmtId="49" fontId="20" fillId="2" borderId="11" xfId="0" applyNumberFormat="1" applyFont="1" applyFill="1" applyBorder="1" applyAlignment="1" applyProtection="1">
      <alignment vertical="center" shrinkToFit="1"/>
      <protection locked="0"/>
    </xf>
    <xf numFmtId="49" fontId="20" fillId="2" borderId="1" xfId="0" applyNumberFormat="1" applyFont="1" applyFill="1" applyBorder="1" applyAlignment="1" applyProtection="1">
      <alignment vertical="center" shrinkToFit="1"/>
      <protection locked="0"/>
    </xf>
    <xf numFmtId="49" fontId="20" fillId="2" borderId="12" xfId="0" applyNumberFormat="1" applyFont="1" applyFill="1" applyBorder="1" applyAlignment="1" applyProtection="1">
      <alignment vertical="center" shrinkToFit="1"/>
      <protection locked="0"/>
    </xf>
    <xf numFmtId="0" fontId="9" fillId="2" borderId="11" xfId="0" applyNumberFormat="1" applyFont="1" applyFill="1" applyBorder="1" applyAlignment="1" applyProtection="1">
      <alignment vertical="center" shrinkToFit="1"/>
      <protection locked="0"/>
    </xf>
    <xf numFmtId="0" fontId="9" fillId="2" borderId="12" xfId="0" applyNumberFormat="1" applyFont="1" applyFill="1" applyBorder="1" applyAlignment="1" applyProtection="1">
      <alignment vertical="center" shrinkToFit="1"/>
      <protection locked="0"/>
    </xf>
    <xf numFmtId="166" fontId="20" fillId="2" borderId="11" xfId="4" applyNumberFormat="1" applyFont="1" applyFill="1" applyBorder="1" applyAlignment="1">
      <alignment horizontal="right" vertical="center" wrapText="1"/>
    </xf>
    <xf numFmtId="166" fontId="20" fillId="2" borderId="12" xfId="4" applyNumberFormat="1" applyFont="1" applyFill="1" applyBorder="1" applyAlignment="1">
      <alignment horizontal="right" vertical="center" wrapText="1"/>
    </xf>
    <xf numFmtId="49" fontId="19" fillId="2" borderId="11" xfId="0" applyNumberFormat="1" applyFont="1" applyFill="1" applyBorder="1" applyAlignment="1" applyProtection="1">
      <alignment horizontal="center" vertical="center" shrinkToFit="1"/>
      <protection locked="0"/>
    </xf>
    <xf numFmtId="49" fontId="19" fillId="2" borderId="1" xfId="0" applyNumberFormat="1" applyFont="1" applyFill="1" applyBorder="1" applyAlignment="1" applyProtection="1">
      <alignment horizontal="center" vertical="center" shrinkToFit="1"/>
      <protection locked="0"/>
    </xf>
    <xf numFmtId="49" fontId="19" fillId="2" borderId="12" xfId="0" applyNumberFormat="1" applyFont="1" applyFill="1" applyBorder="1" applyAlignment="1" applyProtection="1">
      <alignment horizontal="center" vertical="center" shrinkToFit="1"/>
      <protection locked="0"/>
    </xf>
    <xf numFmtId="2" fontId="20" fillId="2" borderId="11" xfId="0" applyNumberFormat="1" applyFont="1" applyFill="1" applyBorder="1" applyAlignment="1" applyProtection="1">
      <alignment horizontal="center" vertical="center" shrinkToFit="1"/>
      <protection locked="0"/>
    </xf>
    <xf numFmtId="2" fontId="20" fillId="2" borderId="12" xfId="0" applyNumberFormat="1" applyFont="1" applyFill="1" applyBorder="1" applyAlignment="1" applyProtection="1">
      <alignment horizontal="center" vertical="center" shrinkToFit="1"/>
      <protection locked="0"/>
    </xf>
    <xf numFmtId="164" fontId="20" fillId="2" borderId="11" xfId="0" applyNumberFormat="1" applyFont="1" applyFill="1" applyBorder="1" applyAlignment="1" applyProtection="1">
      <alignment horizontal="right" vertical="center" shrinkToFit="1"/>
      <protection locked="0"/>
    </xf>
    <xf numFmtId="164" fontId="20" fillId="2" borderId="12" xfId="0" applyNumberFormat="1" applyFont="1" applyFill="1" applyBorder="1" applyAlignment="1" applyProtection="1">
      <alignment horizontal="right" vertical="center" shrinkToFit="1"/>
      <protection locked="0"/>
    </xf>
    <xf numFmtId="49" fontId="20" fillId="2" borderId="11" xfId="0" applyNumberFormat="1" applyFont="1" applyFill="1" applyBorder="1" applyAlignment="1" applyProtection="1">
      <alignment vertical="center" shrinkToFit="1"/>
      <protection locked="0"/>
    </xf>
    <xf numFmtId="49" fontId="20" fillId="2" borderId="1" xfId="0" applyNumberFormat="1" applyFont="1" applyFill="1" applyBorder="1" applyAlignment="1" applyProtection="1">
      <alignment vertical="center" shrinkToFit="1"/>
      <protection locked="0"/>
    </xf>
    <xf numFmtId="49" fontId="20" fillId="2" borderId="12" xfId="0" applyNumberFormat="1" applyFont="1" applyFill="1" applyBorder="1" applyAlignment="1" applyProtection="1">
      <alignment vertical="center" shrinkToFit="1"/>
      <protection locked="0"/>
    </xf>
    <xf numFmtId="49" fontId="19" fillId="2" borderId="11" xfId="0" applyNumberFormat="1" applyFont="1" applyFill="1" applyBorder="1" applyAlignment="1" applyProtection="1">
      <alignment horizontal="center" vertical="center" shrinkToFit="1"/>
      <protection locked="0"/>
    </xf>
    <xf numFmtId="49" fontId="19" fillId="2" borderId="1" xfId="0" applyNumberFormat="1" applyFont="1" applyFill="1" applyBorder="1" applyAlignment="1" applyProtection="1">
      <alignment horizontal="center" vertical="center" shrinkToFit="1"/>
      <protection locked="0"/>
    </xf>
    <xf numFmtId="49" fontId="19" fillId="2" borderId="12" xfId="0" applyNumberFormat="1" applyFont="1" applyFill="1" applyBorder="1" applyAlignment="1" applyProtection="1">
      <alignment horizontal="center" vertical="center" shrinkToFit="1"/>
      <protection locked="0"/>
    </xf>
    <xf numFmtId="166" fontId="20" fillId="2" borderId="11" xfId="4" applyNumberFormat="1" applyFont="1" applyFill="1" applyBorder="1" applyAlignment="1">
      <alignment horizontal="right" vertical="center" wrapText="1"/>
    </xf>
    <xf numFmtId="166" fontId="20" fillId="2" borderId="12" xfId="4" applyNumberFormat="1" applyFont="1" applyFill="1" applyBorder="1" applyAlignment="1">
      <alignment horizontal="right" vertical="center" wrapText="1"/>
    </xf>
    <xf numFmtId="0" fontId="9" fillId="2" borderId="11" xfId="0" applyNumberFormat="1" applyFont="1" applyFill="1" applyBorder="1" applyAlignment="1" applyProtection="1">
      <alignment vertical="center" shrinkToFit="1"/>
      <protection locked="0"/>
    </xf>
    <xf numFmtId="0" fontId="9" fillId="2" borderId="12" xfId="0" applyNumberFormat="1" applyFont="1" applyFill="1" applyBorder="1" applyAlignment="1" applyProtection="1">
      <alignment vertical="center" shrinkToFit="1"/>
      <protection locked="0"/>
    </xf>
    <xf numFmtId="2" fontId="20" fillId="2" borderId="11" xfId="0" applyNumberFormat="1" applyFont="1" applyFill="1" applyBorder="1" applyAlignment="1" applyProtection="1">
      <alignment horizontal="center" vertical="center" shrinkToFit="1"/>
      <protection locked="0"/>
    </xf>
    <xf numFmtId="2" fontId="20" fillId="2" borderId="12" xfId="0" applyNumberFormat="1" applyFont="1" applyFill="1" applyBorder="1" applyAlignment="1" applyProtection="1">
      <alignment horizontal="center" vertical="center" shrinkToFit="1"/>
      <protection locked="0"/>
    </xf>
    <xf numFmtId="164" fontId="20" fillId="2" borderId="11" xfId="0" applyNumberFormat="1" applyFont="1" applyFill="1" applyBorder="1" applyAlignment="1" applyProtection="1">
      <alignment horizontal="right" vertical="center" shrinkToFit="1"/>
      <protection locked="0"/>
    </xf>
    <xf numFmtId="164" fontId="20" fillId="2" borderId="12" xfId="0" applyNumberFormat="1" applyFont="1" applyFill="1" applyBorder="1" applyAlignment="1" applyProtection="1">
      <alignment horizontal="right" vertical="center" shrinkToFit="1"/>
      <protection locked="0"/>
    </xf>
    <xf numFmtId="0" fontId="9" fillId="2" borderId="11" xfId="3" applyFont="1" applyFill="1" applyBorder="1" applyAlignment="1" applyProtection="1">
      <alignment horizontal="center" vertical="center"/>
      <protection locked="0"/>
    </xf>
    <xf numFmtId="0" fontId="9" fillId="2" borderId="12" xfId="3" applyFont="1" applyFill="1" applyBorder="1" applyAlignment="1" applyProtection="1">
      <alignment horizontal="center" vertical="center"/>
      <protection locked="0"/>
    </xf>
    <xf numFmtId="0" fontId="9" fillId="2" borderId="0" xfId="4" applyFont="1" applyFill="1" applyBorder="1" applyAlignment="1" applyProtection="1">
      <alignment horizontal="left" vertical="center"/>
      <protection locked="0"/>
    </xf>
    <xf numFmtId="0" fontId="9" fillId="2" borderId="1" xfId="3" applyFont="1" applyFill="1" applyBorder="1" applyAlignment="1" applyProtection="1">
      <alignment horizontal="center" vertical="center"/>
      <protection locked="0"/>
    </xf>
    <xf numFmtId="0" fontId="9" fillId="2" borderId="11" xfId="3" applyFont="1" applyFill="1" applyBorder="1" applyAlignment="1" applyProtection="1">
      <alignment horizontal="left" vertical="center" wrapText="1"/>
      <protection locked="0"/>
    </xf>
    <xf numFmtId="0" fontId="9" fillId="2" borderId="1" xfId="3" applyFont="1" applyFill="1" applyBorder="1" applyAlignment="1" applyProtection="1">
      <alignment horizontal="left" vertical="center" wrapText="1"/>
      <protection locked="0"/>
    </xf>
    <xf numFmtId="0" fontId="9" fillId="2" borderId="12" xfId="3" applyFont="1" applyFill="1" applyBorder="1" applyAlignment="1" applyProtection="1">
      <alignment horizontal="left" vertical="center" wrapText="1"/>
      <protection locked="0"/>
    </xf>
    <xf numFmtId="0" fontId="3" fillId="2" borderId="7" xfId="5" applyFont="1" applyFill="1" applyBorder="1" applyAlignment="1" applyProtection="1">
      <alignment horizontal="center" vertical="center"/>
    </xf>
    <xf numFmtId="0" fontId="3" fillId="2" borderId="8" xfId="5" applyFont="1" applyFill="1" applyBorder="1" applyAlignment="1" applyProtection="1">
      <alignment horizontal="center" vertical="center"/>
    </xf>
    <xf numFmtId="0" fontId="3" fillId="2" borderId="9" xfId="5" applyFont="1" applyFill="1" applyBorder="1" applyAlignment="1" applyProtection="1">
      <alignment horizontal="center" vertical="center"/>
    </xf>
    <xf numFmtId="0" fontId="8" fillId="2" borderId="7" xfId="5" applyFont="1" applyFill="1" applyBorder="1" applyAlignment="1" applyProtection="1">
      <alignment horizontal="center" vertical="center"/>
    </xf>
    <xf numFmtId="0" fontId="8" fillId="2" borderId="8" xfId="5" applyFont="1" applyFill="1" applyBorder="1" applyAlignment="1" applyProtection="1">
      <alignment horizontal="center" vertical="center"/>
    </xf>
    <xf numFmtId="0" fontId="8" fillId="2" borderId="9" xfId="5" applyFont="1" applyFill="1" applyBorder="1" applyAlignment="1" applyProtection="1">
      <alignment horizontal="center" vertical="center"/>
    </xf>
    <xf numFmtId="0" fontId="2" fillId="2" borderId="4" xfId="5" applyFont="1" applyFill="1" applyBorder="1" applyAlignment="1" applyProtection="1">
      <alignment horizontal="left" vertical="center"/>
    </xf>
    <xf numFmtId="0" fontId="2" fillId="2" borderId="5" xfId="5" applyFont="1" applyFill="1" applyBorder="1" applyAlignment="1" applyProtection="1">
      <alignment horizontal="left" vertical="center"/>
    </xf>
    <xf numFmtId="0" fontId="2" fillId="2" borderId="6" xfId="5" applyFont="1" applyFill="1" applyBorder="1" applyAlignment="1" applyProtection="1">
      <alignment horizontal="left" vertical="center"/>
    </xf>
    <xf numFmtId="14" fontId="3" fillId="2" borderId="7" xfId="5" applyNumberFormat="1" applyFont="1" applyFill="1" applyBorder="1" applyAlignment="1" applyProtection="1">
      <alignment horizontal="center" vertical="center"/>
    </xf>
    <xf numFmtId="14" fontId="3" fillId="2" borderId="8" xfId="5" applyNumberFormat="1" applyFont="1" applyFill="1" applyBorder="1" applyAlignment="1" applyProtection="1">
      <alignment horizontal="center" vertical="center"/>
    </xf>
    <xf numFmtId="0" fontId="6" fillId="2" borderId="4" xfId="5" applyFont="1" applyFill="1" applyBorder="1" applyAlignment="1" applyProtection="1">
      <alignment horizontal="center" vertical="center"/>
    </xf>
    <xf numFmtId="0" fontId="6" fillId="2" borderId="5" xfId="5" applyFont="1" applyFill="1" applyBorder="1" applyAlignment="1" applyProtection="1">
      <alignment horizontal="center" vertical="center"/>
    </xf>
    <xf numFmtId="0" fontId="6" fillId="2" borderId="6" xfId="5" applyFont="1" applyFill="1" applyBorder="1" applyAlignment="1" applyProtection="1">
      <alignment horizontal="center" vertical="center"/>
    </xf>
    <xf numFmtId="0" fontId="6" fillId="2" borderId="3" xfId="5" applyFont="1" applyFill="1" applyBorder="1" applyAlignment="1" applyProtection="1">
      <alignment horizontal="center" vertical="center"/>
    </xf>
    <xf numFmtId="0" fontId="6" fillId="2" borderId="0" xfId="5" applyFont="1" applyFill="1" applyBorder="1" applyAlignment="1" applyProtection="1">
      <alignment horizontal="center" vertical="center"/>
    </xf>
    <xf numFmtId="0" fontId="6" fillId="2" borderId="2" xfId="5" applyFont="1" applyFill="1" applyBorder="1" applyAlignment="1" applyProtection="1">
      <alignment horizontal="center" vertical="center"/>
    </xf>
    <xf numFmtId="0" fontId="6" fillId="2" borderId="7" xfId="5" applyFont="1" applyFill="1" applyBorder="1" applyAlignment="1" applyProtection="1">
      <alignment horizontal="center" vertical="center"/>
    </xf>
    <xf numFmtId="0" fontId="6" fillId="2" borderId="8" xfId="5" applyFont="1" applyFill="1" applyBorder="1" applyAlignment="1" applyProtection="1">
      <alignment horizontal="center" vertical="center"/>
    </xf>
    <xf numFmtId="0" fontId="7" fillId="2" borderId="4" xfId="5" applyFont="1" applyFill="1" applyBorder="1" applyAlignment="1" applyProtection="1">
      <alignment horizontal="center" vertical="center"/>
    </xf>
    <xf numFmtId="0" fontId="7" fillId="2" borderId="5" xfId="5" applyFont="1" applyFill="1" applyBorder="1" applyAlignment="1" applyProtection="1">
      <alignment horizontal="center" vertical="center"/>
    </xf>
    <xf numFmtId="0" fontId="7" fillId="2" borderId="6" xfId="5" applyFont="1" applyFill="1" applyBorder="1" applyAlignment="1" applyProtection="1">
      <alignment horizontal="center" vertical="center"/>
    </xf>
    <xf numFmtId="0" fontId="7" fillId="2" borderId="3" xfId="5" applyFont="1" applyFill="1" applyBorder="1" applyAlignment="1" applyProtection="1">
      <alignment horizontal="center" vertical="center"/>
    </xf>
    <xf numFmtId="0" fontId="7" fillId="2" borderId="0" xfId="5" applyFont="1" applyFill="1" applyBorder="1" applyAlignment="1" applyProtection="1">
      <alignment horizontal="center" vertical="center"/>
    </xf>
    <xf numFmtId="0" fontId="3" fillId="2" borderId="11" xfId="3" applyFont="1" applyFill="1" applyBorder="1" applyAlignment="1" applyProtection="1">
      <alignment horizontal="center" vertical="center"/>
      <protection locked="0"/>
    </xf>
    <xf numFmtId="0" fontId="3" fillId="2" borderId="1" xfId="3" applyFont="1" applyFill="1" applyBorder="1" applyAlignment="1" applyProtection="1">
      <alignment horizontal="center" vertical="center"/>
      <protection locked="0"/>
    </xf>
    <xf numFmtId="0" fontId="3" fillId="2" borderId="12" xfId="3" applyFont="1" applyFill="1" applyBorder="1" applyAlignment="1" applyProtection="1">
      <alignment horizontal="center" vertical="center"/>
      <protection locked="0"/>
    </xf>
    <xf numFmtId="0" fontId="3" fillId="2" borderId="11" xfId="3" applyFont="1" applyFill="1" applyBorder="1" applyAlignment="1" applyProtection="1">
      <alignment horizontal="center" vertical="center" wrapText="1"/>
      <protection locked="0"/>
    </xf>
    <xf numFmtId="0" fontId="3" fillId="2" borderId="1" xfId="3" applyFont="1" applyFill="1" applyBorder="1" applyAlignment="1" applyProtection="1">
      <alignment horizontal="center" vertical="center" wrapText="1"/>
      <protection locked="0"/>
    </xf>
    <xf numFmtId="0" fontId="3" fillId="2" borderId="12" xfId="3" applyFont="1" applyFill="1" applyBorder="1" applyAlignment="1" applyProtection="1">
      <alignment horizontal="center" vertical="center" wrapText="1"/>
      <protection locked="0"/>
    </xf>
    <xf numFmtId="0" fontId="26" fillId="0" borderId="4" xfId="0" applyFont="1" applyBorder="1" applyAlignment="1">
      <alignment horizontal="center"/>
    </xf>
    <xf numFmtId="0" fontId="26" fillId="0" borderId="5" xfId="0" applyFont="1" applyBorder="1" applyAlignment="1">
      <alignment horizontal="center"/>
    </xf>
    <xf numFmtId="0" fontId="26" fillId="0" borderId="6" xfId="0" applyFont="1" applyBorder="1" applyAlignment="1">
      <alignment horizontal="center"/>
    </xf>
    <xf numFmtId="0" fontId="3" fillId="2" borderId="3" xfId="5" applyFont="1" applyFill="1" applyBorder="1" applyAlignment="1" applyProtection="1">
      <alignment horizontal="center" vertical="center"/>
    </xf>
    <xf numFmtId="0" fontId="3" fillId="2" borderId="0" xfId="5" applyFont="1" applyFill="1" applyBorder="1" applyAlignment="1" applyProtection="1">
      <alignment horizontal="center" vertical="center"/>
    </xf>
    <xf numFmtId="0" fontId="3" fillId="2" borderId="2" xfId="5" applyFont="1" applyFill="1" applyBorder="1" applyAlignment="1" applyProtection="1">
      <alignment horizontal="center" vertical="center"/>
    </xf>
    <xf numFmtId="0" fontId="27" fillId="2" borderId="7" xfId="5" applyFont="1" applyFill="1" applyBorder="1" applyAlignment="1" applyProtection="1">
      <alignment horizontal="center" vertical="center"/>
    </xf>
    <xf numFmtId="0" fontId="27" fillId="2" borderId="8" xfId="5" applyFont="1" applyFill="1" applyBorder="1" applyAlignment="1" applyProtection="1">
      <alignment horizontal="center" vertical="center"/>
    </xf>
    <xf numFmtId="0" fontId="27" fillId="2" borderId="9" xfId="5" applyFont="1" applyFill="1" applyBorder="1" applyAlignment="1" applyProtection="1">
      <alignment horizontal="center" vertical="center"/>
    </xf>
    <xf numFmtId="0" fontId="20" fillId="2" borderId="10" xfId="8" applyFont="1" applyFill="1" applyBorder="1" applyAlignment="1" applyProtection="1">
      <alignment horizontal="center" vertical="center"/>
      <protection hidden="1"/>
    </xf>
    <xf numFmtId="44" fontId="19" fillId="3" borderId="10" xfId="11" applyFont="1" applyFill="1" applyBorder="1" applyAlignment="1" applyProtection="1">
      <alignment horizontal="center" vertical="center" shrinkToFit="1"/>
      <protection locked="0"/>
    </xf>
    <xf numFmtId="0" fontId="3" fillId="3" borderId="10" xfId="0" applyNumberFormat="1" applyFont="1" applyFill="1" applyBorder="1" applyAlignment="1" applyProtection="1">
      <alignment horizontal="center" vertical="center" shrinkToFit="1"/>
      <protection locked="0"/>
    </xf>
    <xf numFmtId="0" fontId="19" fillId="3" borderId="10" xfId="0" applyFont="1" applyFill="1" applyBorder="1" applyAlignment="1" applyProtection="1">
      <alignment horizontal="center" vertical="center" shrinkToFit="1"/>
      <protection locked="0"/>
    </xf>
    <xf numFmtId="164" fontId="19" fillId="3" borderId="10" xfId="0" applyNumberFormat="1" applyFont="1" applyFill="1" applyBorder="1" applyAlignment="1" applyProtection="1">
      <alignment horizontal="center" vertical="center" shrinkToFit="1"/>
      <protection locked="0"/>
    </xf>
    <xf numFmtId="44" fontId="19" fillId="3" borderId="11" xfId="11" applyFont="1" applyFill="1" applyBorder="1" applyAlignment="1" applyProtection="1">
      <alignment horizontal="center" vertical="center" shrinkToFit="1"/>
      <protection locked="0"/>
    </xf>
    <xf numFmtId="44" fontId="19" fillId="3" borderId="12" xfId="11" applyFont="1" applyFill="1" applyBorder="1" applyAlignment="1" applyProtection="1">
      <alignment horizontal="center" vertical="center" shrinkToFit="1"/>
      <protection locked="0"/>
    </xf>
    <xf numFmtId="0" fontId="30" fillId="5" borderId="4" xfId="4" applyFont="1" applyFill="1" applyBorder="1" applyAlignment="1">
      <alignment horizontal="left" vertical="center" wrapText="1"/>
    </xf>
    <xf numFmtId="0" fontId="30" fillId="5" borderId="5" xfId="4" applyFont="1" applyFill="1" applyBorder="1" applyAlignment="1">
      <alignment horizontal="left" vertical="center" wrapText="1"/>
    </xf>
    <xf numFmtId="0" fontId="30" fillId="5" borderId="6" xfId="4" applyFont="1" applyFill="1" applyBorder="1" applyAlignment="1">
      <alignment horizontal="left" vertical="center" wrapText="1"/>
    </xf>
    <xf numFmtId="164" fontId="20" fillId="3" borderId="10" xfId="0" applyNumberFormat="1" applyFont="1" applyFill="1" applyBorder="1" applyAlignment="1" applyProtection="1">
      <alignment horizontal="center" shrinkToFit="1"/>
      <protection locked="0"/>
    </xf>
    <xf numFmtId="44" fontId="20" fillId="3" borderId="10" xfId="11" applyFont="1" applyFill="1" applyBorder="1" applyAlignment="1" applyProtection="1">
      <alignment shrinkToFit="1"/>
      <protection locked="0"/>
    </xf>
    <xf numFmtId="44" fontId="20" fillId="2" borderId="10" xfId="11" applyFont="1" applyFill="1" applyBorder="1" applyAlignment="1" applyProtection="1">
      <alignment wrapText="1" shrinkToFit="1"/>
      <protection locked="0"/>
    </xf>
    <xf numFmtId="0" fontId="19" fillId="3" borderId="13" xfId="0" applyNumberFormat="1" applyFont="1" applyFill="1" applyBorder="1" applyAlignment="1" applyProtection="1">
      <alignment vertical="center" wrapText="1" shrinkToFit="1"/>
      <protection locked="0"/>
    </xf>
    <xf numFmtId="0" fontId="9" fillId="3" borderId="4" xfId="0" applyNumberFormat="1" applyFont="1" applyFill="1" applyBorder="1" applyAlignment="1" applyProtection="1">
      <alignment vertical="center" shrinkToFit="1"/>
      <protection locked="0"/>
    </xf>
    <xf numFmtId="0" fontId="9" fillId="3" borderId="6" xfId="0" applyNumberFormat="1" applyFont="1" applyFill="1" applyBorder="1" applyAlignment="1" applyProtection="1">
      <alignment vertical="center" shrinkToFit="1"/>
      <protection locked="0"/>
    </xf>
    <xf numFmtId="0" fontId="20" fillId="3" borderId="4" xfId="0" applyFont="1" applyFill="1" applyBorder="1" applyAlignment="1" applyProtection="1">
      <alignment vertical="center" shrinkToFit="1"/>
      <protection locked="0"/>
    </xf>
    <xf numFmtId="0" fontId="20" fillId="3" borderId="6" xfId="0" applyFont="1" applyFill="1" applyBorder="1" applyAlignment="1" applyProtection="1">
      <alignment vertical="center" shrinkToFit="1"/>
      <protection locked="0"/>
    </xf>
    <xf numFmtId="164" fontId="20" fillId="3" borderId="13" xfId="0" applyNumberFormat="1" applyFont="1" applyFill="1" applyBorder="1" applyAlignment="1" applyProtection="1">
      <alignment horizontal="center" vertical="center" shrinkToFit="1"/>
      <protection locked="0"/>
    </xf>
    <xf numFmtId="44" fontId="20" fillId="3" borderId="13" xfId="11" applyFont="1" applyFill="1" applyBorder="1" applyAlignment="1" applyProtection="1">
      <alignment vertical="center" shrinkToFit="1"/>
      <protection locked="0"/>
    </xf>
    <xf numFmtId="164" fontId="20" fillId="3" borderId="11" xfId="0" applyNumberFormat="1" applyFont="1" applyFill="1" applyBorder="1" applyAlignment="1" applyProtection="1">
      <alignment horizontal="center" vertical="center" shrinkToFit="1"/>
      <protection locked="0"/>
    </xf>
    <xf numFmtId="164" fontId="20" fillId="3" borderId="12" xfId="0" applyNumberFormat="1" applyFont="1" applyFill="1" applyBorder="1" applyAlignment="1" applyProtection="1">
      <alignment horizontal="center" vertical="center" shrinkToFit="1"/>
      <protection locked="0"/>
    </xf>
    <xf numFmtId="0" fontId="19" fillId="3" borderId="11" xfId="0" applyNumberFormat="1" applyFont="1" applyFill="1" applyBorder="1" applyAlignment="1" applyProtection="1">
      <alignment horizontal="center" vertical="center" shrinkToFit="1"/>
      <protection locked="0"/>
    </xf>
    <xf numFmtId="0" fontId="19" fillId="3" borderId="1" xfId="0" applyNumberFormat="1" applyFont="1" applyFill="1" applyBorder="1" applyAlignment="1" applyProtection="1">
      <alignment horizontal="center" vertical="center" shrinkToFit="1"/>
      <protection locked="0"/>
    </xf>
    <xf numFmtId="0" fontId="19" fillId="3" borderId="12" xfId="0" applyNumberFormat="1" applyFont="1" applyFill="1" applyBorder="1" applyAlignment="1" applyProtection="1">
      <alignment horizontal="center" vertical="center" shrinkToFit="1"/>
      <protection locked="0"/>
    </xf>
    <xf numFmtId="0" fontId="20" fillId="3" borderId="10" xfId="0" applyNumberFormat="1" applyFont="1" applyFill="1" applyBorder="1" applyAlignment="1" applyProtection="1">
      <alignment shrinkToFit="1"/>
      <protection locked="0"/>
    </xf>
    <xf numFmtId="0" fontId="9" fillId="3" borderId="11" xfId="0" applyNumberFormat="1" applyFont="1" applyFill="1" applyBorder="1" applyAlignment="1" applyProtection="1">
      <alignment shrinkToFit="1"/>
      <protection locked="0"/>
    </xf>
    <xf numFmtId="0" fontId="9" fillId="3" borderId="12" xfId="0" applyNumberFormat="1" applyFont="1" applyFill="1" applyBorder="1" applyAlignment="1" applyProtection="1">
      <alignment shrinkToFit="1"/>
      <protection locked="0"/>
    </xf>
    <xf numFmtId="0" fontId="20" fillId="3" borderId="11" xfId="0" applyFont="1" applyFill="1" applyBorder="1" applyAlignment="1" applyProtection="1">
      <alignment horizontal="center" shrinkToFit="1"/>
      <protection locked="0"/>
    </xf>
    <xf numFmtId="0" fontId="20" fillId="3" borderId="12" xfId="0" applyFont="1" applyFill="1" applyBorder="1" applyAlignment="1" applyProtection="1">
      <alignment horizontal="center" shrinkToFit="1"/>
      <protection locked="0"/>
    </xf>
    <xf numFmtId="0" fontId="20" fillId="0" borderId="10" xfId="8" applyFont="1" applyFill="1" applyBorder="1" applyAlignment="1" applyProtection="1">
      <alignment horizontal="center"/>
      <protection hidden="1"/>
    </xf>
    <xf numFmtId="0" fontId="20" fillId="0" borderId="10" xfId="8" applyFont="1" applyFill="1" applyBorder="1" applyAlignment="1" applyProtection="1">
      <alignment horizontal="center" vertical="center"/>
      <protection hidden="1"/>
    </xf>
    <xf numFmtId="0" fontId="20" fillId="3" borderId="11" xfId="0" applyFont="1" applyFill="1" applyBorder="1" applyAlignment="1" applyProtection="1">
      <alignment horizontal="center" vertical="center" shrinkToFit="1"/>
      <protection locked="0"/>
    </xf>
    <xf numFmtId="0" fontId="20" fillId="3" borderId="12" xfId="0" applyFont="1" applyFill="1" applyBorder="1" applyAlignment="1" applyProtection="1">
      <alignment horizontal="center" vertical="center" shrinkToFit="1"/>
      <protection locked="0"/>
    </xf>
    <xf numFmtId="44" fontId="20" fillId="3" borderId="11" xfId="11" applyFont="1" applyFill="1" applyBorder="1" applyAlignment="1" applyProtection="1">
      <alignment horizontal="center" vertical="center" shrinkToFit="1"/>
      <protection locked="0"/>
    </xf>
    <xf numFmtId="44" fontId="20" fillId="3" borderId="12" xfId="11" applyFont="1" applyFill="1" applyBorder="1" applyAlignment="1" applyProtection="1">
      <alignment horizontal="center" vertical="center" shrinkToFit="1"/>
      <protection locked="0"/>
    </xf>
    <xf numFmtId="44" fontId="20" fillId="3" borderId="4" xfId="11" applyFont="1" applyFill="1" applyBorder="1" applyAlignment="1" applyProtection="1">
      <alignment vertical="center" shrinkToFit="1"/>
      <protection locked="0"/>
    </xf>
    <xf numFmtId="44" fontId="20" fillId="3" borderId="6" xfId="11" applyFont="1" applyFill="1" applyBorder="1" applyAlignment="1" applyProtection="1">
      <alignment vertical="center" shrinkToFit="1"/>
      <protection locked="0"/>
    </xf>
    <xf numFmtId="44" fontId="20" fillId="3" borderId="11" xfId="11" applyFont="1" applyFill="1" applyBorder="1" applyAlignment="1" applyProtection="1">
      <alignment shrinkToFit="1"/>
      <protection locked="0"/>
    </xf>
    <xf numFmtId="44" fontId="20" fillId="3" borderId="12" xfId="11" applyFont="1" applyFill="1" applyBorder="1" applyAlignment="1" applyProtection="1">
      <alignment shrinkToFit="1"/>
      <protection locked="0"/>
    </xf>
    <xf numFmtId="44" fontId="20" fillId="2" borderId="11" xfId="11" applyFont="1" applyFill="1" applyBorder="1" applyAlignment="1" applyProtection="1">
      <alignment horizontal="center" vertical="center" wrapText="1" shrinkToFit="1"/>
      <protection locked="0"/>
    </xf>
    <xf numFmtId="44" fontId="20" fillId="2" borderId="12" xfId="11" applyFont="1" applyFill="1" applyBorder="1" applyAlignment="1" applyProtection="1">
      <alignment horizontal="center" vertical="center" wrapText="1" shrinkToFit="1"/>
      <protection locked="0"/>
    </xf>
    <xf numFmtId="0" fontId="20" fillId="0" borderId="10" xfId="0" applyNumberFormat="1" applyFont="1" applyFill="1" applyBorder="1" applyAlignment="1" applyProtection="1">
      <alignment shrinkToFit="1"/>
      <protection locked="0"/>
    </xf>
    <xf numFmtId="0" fontId="20" fillId="2" borderId="10" xfId="8" applyFont="1" applyFill="1" applyBorder="1" applyAlignment="1" applyProtection="1">
      <alignment horizontal="center" vertical="center" wrapText="1"/>
      <protection hidden="1"/>
    </xf>
    <xf numFmtId="44" fontId="20" fillId="3" borderId="13" xfId="11" applyFont="1" applyFill="1" applyBorder="1" applyAlignment="1" applyProtection="1">
      <alignment vertical="center" wrapText="1" shrinkToFit="1"/>
      <protection locked="0"/>
    </xf>
    <xf numFmtId="0" fontId="9" fillId="3" borderId="4" xfId="0" applyNumberFormat="1" applyFont="1" applyFill="1" applyBorder="1" applyAlignment="1" applyProtection="1">
      <alignment vertical="center" wrapText="1" shrinkToFit="1"/>
      <protection locked="0"/>
    </xf>
    <xf numFmtId="0" fontId="9" fillId="3" borderId="6" xfId="0" applyNumberFormat="1" applyFont="1" applyFill="1" applyBorder="1" applyAlignment="1" applyProtection="1">
      <alignment vertical="center" wrapText="1" shrinkToFit="1"/>
      <protection locked="0"/>
    </xf>
    <xf numFmtId="0" fontId="20" fillId="3" borderId="4" xfId="0" applyFont="1" applyFill="1" applyBorder="1" applyAlignment="1" applyProtection="1">
      <alignment vertical="center" wrapText="1" shrinkToFit="1"/>
      <protection locked="0"/>
    </xf>
    <xf numFmtId="0" fontId="20" fillId="3" borderId="6" xfId="0" applyFont="1" applyFill="1" applyBorder="1" applyAlignment="1" applyProtection="1">
      <alignment vertical="center" wrapText="1" shrinkToFit="1"/>
      <protection locked="0"/>
    </xf>
    <xf numFmtId="164" fontId="20" fillId="3" borderId="13" xfId="0" applyNumberFormat="1" applyFont="1" applyFill="1" applyBorder="1" applyAlignment="1" applyProtection="1">
      <alignment vertical="center" wrapText="1" shrinkToFit="1"/>
      <protection locked="0"/>
    </xf>
    <xf numFmtId="4" fontId="13" fillId="6" borderId="10" xfId="4" quotePrefix="1" applyNumberFormat="1" applyFont="1" applyFill="1" applyBorder="1" applyAlignment="1">
      <alignment horizontal="center" vertical="center"/>
    </xf>
    <xf numFmtId="0" fontId="4" fillId="2" borderId="7" xfId="4" applyFont="1" applyFill="1" applyBorder="1" applyAlignment="1" applyProtection="1">
      <alignment horizontal="center" vertical="center"/>
    </xf>
    <xf numFmtId="0" fontId="4" fillId="2" borderId="8" xfId="4" applyFont="1" applyFill="1" applyBorder="1" applyAlignment="1" applyProtection="1">
      <alignment horizontal="center" vertical="center"/>
    </xf>
    <xf numFmtId="0" fontId="13" fillId="5" borderId="10" xfId="4" applyFont="1" applyFill="1" applyBorder="1" applyAlignment="1">
      <alignment horizontal="center" vertical="center" wrapText="1"/>
    </xf>
    <xf numFmtId="0" fontId="13" fillId="5" borderId="11" xfId="4" applyFont="1" applyFill="1" applyBorder="1" applyAlignment="1">
      <alignment horizontal="center" vertical="center" wrapText="1"/>
    </xf>
    <xf numFmtId="0" fontId="13" fillId="5" borderId="12" xfId="4" applyFont="1" applyFill="1" applyBorder="1" applyAlignment="1">
      <alignment horizontal="center" vertical="center" wrapText="1"/>
    </xf>
    <xf numFmtId="1" fontId="13" fillId="6" borderId="13" xfId="4" quotePrefix="1" applyNumberFormat="1" applyFont="1" applyFill="1" applyBorder="1" applyAlignment="1">
      <alignment horizontal="center" vertical="center"/>
    </xf>
    <xf numFmtId="1" fontId="13" fillId="6" borderId="4" xfId="4" quotePrefix="1" applyNumberFormat="1" applyFont="1" applyFill="1" applyBorder="1" applyAlignment="1">
      <alignment horizontal="left" vertical="center"/>
    </xf>
    <xf numFmtId="1" fontId="13" fillId="6" borderId="5" xfId="4" quotePrefix="1" applyNumberFormat="1" applyFont="1" applyFill="1" applyBorder="1" applyAlignment="1">
      <alignment horizontal="left" vertical="center"/>
    </xf>
    <xf numFmtId="1" fontId="13" fillId="6" borderId="6" xfId="4" quotePrefix="1" applyNumberFormat="1" applyFont="1" applyFill="1" applyBorder="1" applyAlignment="1">
      <alignment horizontal="left" vertical="center"/>
    </xf>
    <xf numFmtId="1" fontId="13" fillId="6" borderId="11" xfId="4" quotePrefix="1" applyNumberFormat="1" applyFont="1" applyFill="1" applyBorder="1" applyAlignment="1">
      <alignment horizontal="center" vertical="center"/>
    </xf>
    <xf numFmtId="1" fontId="13" fillId="6" borderId="12" xfId="4" quotePrefix="1" applyNumberFormat="1" applyFont="1" applyFill="1" applyBorder="1" applyAlignment="1">
      <alignment horizontal="center" vertical="center"/>
    </xf>
    <xf numFmtId="1" fontId="13" fillId="6" borderId="4" xfId="4" quotePrefix="1" applyNumberFormat="1" applyFont="1" applyFill="1" applyBorder="1" applyAlignment="1">
      <alignment horizontal="center" vertical="center"/>
    </xf>
    <xf numFmtId="1" fontId="13" fillId="6" borderId="6" xfId="4" quotePrefix="1" applyNumberFormat="1" applyFont="1" applyFill="1" applyBorder="1" applyAlignment="1">
      <alignment horizontal="center" vertical="center"/>
    </xf>
    <xf numFmtId="0" fontId="18" fillId="2" borderId="7" xfId="3" applyFont="1" applyFill="1" applyBorder="1" applyAlignment="1" applyProtection="1">
      <alignment horizontal="center" vertical="center"/>
    </xf>
    <xf numFmtId="0" fontId="18" fillId="2" borderId="8" xfId="3" applyFont="1" applyFill="1" applyBorder="1" applyAlignment="1" applyProtection="1">
      <alignment horizontal="center" vertical="center"/>
    </xf>
    <xf numFmtId="0" fontId="18" fillId="2" borderId="9" xfId="3" applyFont="1" applyFill="1" applyBorder="1" applyAlignment="1" applyProtection="1">
      <alignment horizontal="center" vertical="center"/>
    </xf>
    <xf numFmtId="0" fontId="19" fillId="2" borderId="7" xfId="3" applyFont="1" applyFill="1" applyBorder="1" applyAlignment="1" applyProtection="1">
      <alignment horizontal="center" vertical="center"/>
    </xf>
    <xf numFmtId="0" fontId="19" fillId="2" borderId="8" xfId="3" applyFont="1" applyFill="1" applyBorder="1" applyAlignment="1" applyProtection="1">
      <alignment horizontal="center" vertical="center"/>
    </xf>
    <xf numFmtId="0" fontId="19" fillId="2" borderId="9" xfId="3" applyFont="1" applyFill="1" applyBorder="1" applyAlignment="1" applyProtection="1">
      <alignment horizontal="center" vertical="center"/>
    </xf>
    <xf numFmtId="0" fontId="16" fillId="4" borderId="4" xfId="4" applyFont="1" applyFill="1" applyBorder="1" applyAlignment="1">
      <alignment horizontal="center" vertical="center"/>
    </xf>
    <xf numFmtId="0" fontId="16" fillId="4" borderId="5" xfId="4" applyFont="1" applyFill="1" applyBorder="1" applyAlignment="1">
      <alignment horizontal="center" vertical="center"/>
    </xf>
    <xf numFmtId="14" fontId="18" fillId="2" borderId="7" xfId="3" applyNumberFormat="1" applyFont="1" applyFill="1" applyBorder="1" applyAlignment="1" applyProtection="1">
      <alignment horizontal="center" vertical="center"/>
    </xf>
    <xf numFmtId="14" fontId="18" fillId="2" borderId="8" xfId="3" applyNumberFormat="1" applyFont="1" applyFill="1" applyBorder="1" applyAlignment="1" applyProtection="1">
      <alignment horizontal="center" vertical="center"/>
    </xf>
    <xf numFmtId="165" fontId="14" fillId="4" borderId="3" xfId="4" applyNumberFormat="1" applyFont="1" applyFill="1" applyBorder="1" applyAlignment="1">
      <alignment horizontal="center" vertical="center"/>
    </xf>
    <xf numFmtId="165" fontId="14" fillId="4" borderId="0" xfId="4" applyNumberFormat="1" applyFont="1" applyFill="1" applyBorder="1" applyAlignment="1">
      <alignment horizontal="center" vertical="center"/>
    </xf>
    <xf numFmtId="0" fontId="14" fillId="4" borderId="4" xfId="4" applyFont="1" applyFill="1" applyBorder="1" applyAlignment="1">
      <alignment horizontal="center" vertical="center"/>
    </xf>
    <xf numFmtId="0" fontId="14" fillId="4" borderId="5" xfId="4" applyFont="1" applyFill="1" applyBorder="1" applyAlignment="1">
      <alignment horizontal="center" vertical="center"/>
    </xf>
    <xf numFmtId="0" fontId="14" fillId="4" borderId="3" xfId="4" applyFont="1" applyFill="1" applyBorder="1" applyAlignment="1">
      <alignment horizontal="center" vertical="center"/>
    </xf>
    <xf numFmtId="0" fontId="14" fillId="4" borderId="0" xfId="4" applyFont="1" applyFill="1" applyBorder="1" applyAlignment="1">
      <alignment horizontal="center" vertical="center"/>
    </xf>
    <xf numFmtId="0" fontId="14" fillId="4" borderId="7" xfId="4" applyFont="1" applyFill="1" applyBorder="1" applyAlignment="1">
      <alignment horizontal="center" vertical="center"/>
    </xf>
    <xf numFmtId="0" fontId="14" fillId="4" borderId="8" xfId="4" applyFont="1" applyFill="1" applyBorder="1" applyAlignment="1">
      <alignment horizontal="center" vertical="center"/>
    </xf>
    <xf numFmtId="0" fontId="15" fillId="4" borderId="4" xfId="4" applyFont="1" applyFill="1" applyBorder="1" applyAlignment="1">
      <alignment horizontal="center" vertical="center"/>
    </xf>
    <xf numFmtId="0" fontId="15" fillId="4" borderId="5" xfId="4" applyFont="1" applyFill="1" applyBorder="1" applyAlignment="1">
      <alignment horizontal="center" vertical="center"/>
    </xf>
    <xf numFmtId="0" fontId="15" fillId="4" borderId="7" xfId="4" applyFont="1" applyFill="1" applyBorder="1" applyAlignment="1">
      <alignment horizontal="center" vertical="center"/>
    </xf>
    <xf numFmtId="0" fontId="15" fillId="4" borderId="8" xfId="4" applyFont="1" applyFill="1" applyBorder="1" applyAlignment="1">
      <alignment horizontal="center" vertical="center"/>
    </xf>
    <xf numFmtId="0" fontId="16" fillId="2" borderId="3" xfId="3" applyFont="1" applyFill="1" applyBorder="1" applyAlignment="1" applyProtection="1">
      <alignment horizontal="center" vertical="center"/>
    </xf>
    <xf numFmtId="0" fontId="17" fillId="0" borderId="0" xfId="4" applyFont="1" applyBorder="1"/>
    <xf numFmtId="0" fontId="17" fillId="0" borderId="2" xfId="4" applyFont="1" applyBorder="1"/>
    <xf numFmtId="166" fontId="16" fillId="4" borderId="3" xfId="4" applyNumberFormat="1" applyFont="1" applyFill="1" applyBorder="1" applyAlignment="1">
      <alignment horizontal="center" vertical="center"/>
    </xf>
    <xf numFmtId="166" fontId="16" fillId="4" borderId="0" xfId="4" applyNumberFormat="1" applyFont="1" applyFill="1" applyBorder="1" applyAlignment="1">
      <alignment horizontal="center" vertical="center"/>
    </xf>
    <xf numFmtId="166" fontId="16" fillId="4" borderId="7" xfId="4" applyNumberFormat="1" applyFont="1" applyFill="1" applyBorder="1" applyAlignment="1">
      <alignment horizontal="center" vertical="center"/>
    </xf>
    <xf numFmtId="166" fontId="16" fillId="4" borderId="8" xfId="4" applyNumberFormat="1" applyFont="1" applyFill="1" applyBorder="1" applyAlignment="1">
      <alignment horizontal="center" vertical="center"/>
    </xf>
    <xf numFmtId="0" fontId="23" fillId="2" borderId="7" xfId="3" applyFont="1" applyFill="1" applyBorder="1" applyAlignment="1" applyProtection="1">
      <alignment horizontal="center" vertical="center"/>
    </xf>
    <xf numFmtId="0" fontId="23" fillId="2" borderId="8" xfId="3" applyFont="1" applyFill="1" applyBorder="1" applyAlignment="1" applyProtection="1">
      <alignment horizontal="center" vertical="center"/>
    </xf>
    <xf numFmtId="0" fontId="23" fillId="2" borderId="9" xfId="3" applyFont="1" applyFill="1" applyBorder="1" applyAlignment="1" applyProtection="1">
      <alignment horizontal="center" vertical="center"/>
    </xf>
    <xf numFmtId="0" fontId="20" fillId="3" borderId="11" xfId="0" applyNumberFormat="1" applyFont="1" applyFill="1" applyBorder="1" applyAlignment="1" applyProtection="1">
      <alignment horizontal="center" vertical="center" shrinkToFit="1"/>
      <protection locked="0"/>
    </xf>
    <xf numFmtId="0" fontId="20" fillId="3" borderId="1" xfId="0" applyNumberFormat="1" applyFont="1" applyFill="1" applyBorder="1" applyAlignment="1" applyProtection="1">
      <alignment horizontal="center" vertical="center" shrinkToFit="1"/>
      <protection locked="0"/>
    </xf>
    <xf numFmtId="0" fontId="20" fillId="3" borderId="12" xfId="0" applyNumberFormat="1" applyFont="1" applyFill="1" applyBorder="1" applyAlignment="1" applyProtection="1">
      <alignment horizontal="center" vertical="center" shrinkToFit="1"/>
      <protection locked="0"/>
    </xf>
    <xf numFmtId="0" fontId="9" fillId="3" borderId="11" xfId="0" applyNumberFormat="1" applyFont="1" applyFill="1" applyBorder="1" applyAlignment="1" applyProtection="1">
      <alignment horizontal="center" vertical="center" shrinkToFit="1"/>
      <protection locked="0"/>
    </xf>
    <xf numFmtId="0" fontId="9" fillId="3" borderId="12" xfId="0" applyNumberFormat="1" applyFont="1" applyFill="1" applyBorder="1" applyAlignment="1" applyProtection="1">
      <alignment horizontal="center" vertical="center" shrinkToFit="1"/>
      <protection locked="0"/>
    </xf>
    <xf numFmtId="0" fontId="12" fillId="2" borderId="15" xfId="0" applyNumberFormat="1" applyFont="1" applyFill="1" applyBorder="1" applyAlignment="1" applyProtection="1">
      <alignment horizontal="left" vertical="center" wrapText="1" indent="1" shrinkToFit="1"/>
      <protection locked="0"/>
    </xf>
    <xf numFmtId="0" fontId="12" fillId="2" borderId="16" xfId="0" applyNumberFormat="1" applyFont="1" applyFill="1" applyBorder="1" applyAlignment="1" applyProtection="1">
      <alignment horizontal="left" vertical="center" wrapText="1" indent="1" shrinkToFit="1"/>
      <protection locked="0"/>
    </xf>
    <xf numFmtId="0" fontId="12" fillId="2" borderId="17" xfId="0" applyNumberFormat="1" applyFont="1" applyFill="1" applyBorder="1" applyAlignment="1" applyProtection="1">
      <alignment horizontal="left" vertical="center" wrapText="1" indent="1" shrinkToFit="1"/>
      <protection locked="0"/>
    </xf>
    <xf numFmtId="166" fontId="20" fillId="2" borderId="10" xfId="11" applyNumberFormat="1" applyFont="1" applyFill="1" applyBorder="1" applyAlignment="1" applyProtection="1">
      <alignment vertical="center" wrapText="1" shrinkToFit="1"/>
      <protection locked="0"/>
    </xf>
    <xf numFmtId="0" fontId="20" fillId="2" borderId="10" xfId="10" applyFont="1" applyFill="1" applyBorder="1" applyAlignment="1" applyProtection="1">
      <alignment horizontal="center" vertical="center"/>
      <protection hidden="1"/>
    </xf>
    <xf numFmtId="0" fontId="20" fillId="2" borderId="10" xfId="0" applyNumberFormat="1" applyFont="1" applyFill="1" applyBorder="1" applyAlignment="1" applyProtection="1">
      <alignment horizontal="left" vertical="center" shrinkToFit="1"/>
      <protection locked="0"/>
    </xf>
    <xf numFmtId="0" fontId="9" fillId="2" borderId="10" xfId="0" applyNumberFormat="1" applyFont="1" applyFill="1" applyBorder="1" applyAlignment="1" applyProtection="1">
      <alignment horizontal="center" vertical="center" shrinkToFit="1"/>
      <protection locked="0"/>
    </xf>
    <xf numFmtId="0" fontId="20" fillId="2" borderId="10" xfId="0" applyFont="1" applyFill="1" applyBorder="1" applyAlignment="1" applyProtection="1">
      <alignment horizontal="center" vertical="center" shrinkToFit="1"/>
      <protection locked="0"/>
    </xf>
    <xf numFmtId="1" fontId="20" fillId="2" borderId="10" xfId="0" applyNumberFormat="1" applyFont="1" applyFill="1" applyBorder="1" applyAlignment="1" applyProtection="1">
      <alignment horizontal="center" vertical="center" shrinkToFit="1"/>
      <protection locked="0"/>
    </xf>
    <xf numFmtId="166" fontId="20" fillId="2" borderId="10" xfId="11" applyNumberFormat="1" applyFont="1" applyFill="1" applyBorder="1" applyAlignment="1" applyProtection="1">
      <alignment horizontal="right" vertical="center" shrinkToFit="1"/>
      <protection locked="0"/>
    </xf>
    <xf numFmtId="166" fontId="20" fillId="2" borderId="11" xfId="11" applyNumberFormat="1" applyFont="1" applyFill="1" applyBorder="1" applyAlignment="1" applyProtection="1">
      <alignment vertical="center" shrinkToFit="1"/>
      <protection locked="0"/>
    </xf>
    <xf numFmtId="166" fontId="20" fillId="2" borderId="12" xfId="11" applyNumberFormat="1" applyFont="1" applyFill="1" applyBorder="1" applyAlignment="1" applyProtection="1">
      <alignment vertical="center" shrinkToFit="1"/>
      <protection locked="0"/>
    </xf>
    <xf numFmtId="0" fontId="30" fillId="5" borderId="11" xfId="4" applyFont="1" applyFill="1" applyBorder="1" applyAlignment="1">
      <alignment horizontal="left" vertical="center" wrapText="1"/>
    </xf>
    <xf numFmtId="0" fontId="30" fillId="5" borderId="1" xfId="4" applyFont="1" applyFill="1" applyBorder="1" applyAlignment="1">
      <alignment horizontal="left" vertical="center" wrapText="1"/>
    </xf>
    <xf numFmtId="0" fontId="30" fillId="5" borderId="12" xfId="4" applyFont="1" applyFill="1" applyBorder="1" applyAlignment="1">
      <alignment horizontal="left" vertical="center" wrapText="1"/>
    </xf>
    <xf numFmtId="49" fontId="20" fillId="3" borderId="10" xfId="0" applyNumberFormat="1" applyFont="1" applyFill="1" applyBorder="1" applyAlignment="1" applyProtection="1">
      <alignment horizontal="center" vertical="center" shrinkToFit="1"/>
      <protection locked="0"/>
    </xf>
    <xf numFmtId="0" fontId="20" fillId="3" borderId="10" xfId="0" applyNumberFormat="1" applyFont="1" applyFill="1" applyBorder="1" applyAlignment="1" applyProtection="1">
      <alignment vertical="center" shrinkToFit="1"/>
      <protection locked="0"/>
    </xf>
    <xf numFmtId="0" fontId="20" fillId="2" borderId="10" xfId="0" applyNumberFormat="1" applyFont="1" applyFill="1" applyBorder="1" applyAlignment="1" applyProtection="1">
      <alignment vertical="center" shrinkToFit="1"/>
      <protection locked="0"/>
    </xf>
    <xf numFmtId="0" fontId="20" fillId="3" borderId="10" xfId="0" applyFont="1" applyFill="1" applyBorder="1" applyAlignment="1" applyProtection="1">
      <alignment horizontal="center" vertical="center" shrinkToFit="1"/>
      <protection locked="0"/>
    </xf>
    <xf numFmtId="2" fontId="20" fillId="3" borderId="10" xfId="0" applyNumberFormat="1" applyFont="1" applyFill="1" applyBorder="1" applyAlignment="1" applyProtection="1">
      <alignment horizontal="right" vertical="center" shrinkToFit="1"/>
      <protection locked="0"/>
    </xf>
    <xf numFmtId="0" fontId="20" fillId="2" borderId="11" xfId="12" applyNumberFormat="1" applyFont="1" applyFill="1" applyBorder="1" applyAlignment="1" applyProtection="1">
      <alignment vertical="center" wrapText="1" shrinkToFit="1"/>
      <protection locked="0"/>
    </xf>
    <xf numFmtId="0" fontId="20" fillId="2" borderId="12" xfId="12" applyNumberFormat="1" applyFont="1" applyFill="1" applyBorder="1" applyAlignment="1" applyProtection="1">
      <alignment vertical="center" wrapText="1" shrinkToFit="1"/>
      <protection locked="0"/>
    </xf>
    <xf numFmtId="166" fontId="20" fillId="2" borderId="10" xfId="11" applyNumberFormat="1" applyFont="1" applyFill="1" applyBorder="1" applyAlignment="1" applyProtection="1">
      <alignment vertical="center" shrinkToFit="1"/>
      <protection locked="0"/>
    </xf>
    <xf numFmtId="166" fontId="20" fillId="2" borderId="10" xfId="0" applyNumberFormat="1" applyFont="1" applyFill="1" applyBorder="1" applyAlignment="1" applyProtection="1">
      <alignment vertical="center" shrinkToFit="1"/>
      <protection locked="0"/>
    </xf>
    <xf numFmtId="49" fontId="20" fillId="2" borderId="10" xfId="0" applyNumberFormat="1" applyFont="1" applyFill="1" applyBorder="1" applyAlignment="1" applyProtection="1">
      <alignment horizontal="center" vertical="center" shrinkToFit="1"/>
      <protection locked="0"/>
    </xf>
    <xf numFmtId="0" fontId="19" fillId="2" borderId="10" xfId="0" applyNumberFormat="1" applyFont="1" applyFill="1" applyBorder="1" applyAlignment="1" applyProtection="1">
      <alignment horizontal="left" vertical="center" wrapText="1" shrinkToFit="1"/>
      <protection locked="0"/>
    </xf>
    <xf numFmtId="0" fontId="19" fillId="2" borderId="10" xfId="0" applyNumberFormat="1" applyFont="1" applyFill="1" applyBorder="1" applyAlignment="1" applyProtection="1">
      <alignment horizontal="left" vertical="center" shrinkToFit="1"/>
      <protection locked="0"/>
    </xf>
    <xf numFmtId="0" fontId="9" fillId="2" borderId="10" xfId="0" applyNumberFormat="1" applyFont="1" applyFill="1" applyBorder="1" applyAlignment="1" applyProtection="1">
      <alignment vertical="center" shrinkToFit="1"/>
      <protection locked="0"/>
    </xf>
    <xf numFmtId="0" fontId="9" fillId="2" borderId="10" xfId="0" applyFont="1" applyFill="1" applyBorder="1" applyAlignment="1" applyProtection="1">
      <alignment horizontal="center" vertical="center" shrinkToFit="1"/>
      <protection locked="0"/>
    </xf>
    <xf numFmtId="0" fontId="20" fillId="2" borderId="13" xfId="10" applyFont="1" applyFill="1" applyBorder="1" applyAlignment="1" applyProtection="1">
      <alignment horizontal="center" vertical="center"/>
      <protection hidden="1"/>
    </xf>
    <xf numFmtId="0" fontId="9" fillId="2" borderId="4" xfId="0" applyNumberFormat="1" applyFont="1" applyFill="1" applyBorder="1" applyAlignment="1" applyProtection="1">
      <alignment horizontal="center" vertical="center" shrinkToFit="1"/>
      <protection locked="0"/>
    </xf>
    <xf numFmtId="0" fontId="9" fillId="2" borderId="6" xfId="0" applyNumberFormat="1" applyFont="1" applyFill="1" applyBorder="1" applyAlignment="1" applyProtection="1">
      <alignment horizontal="center" vertical="center" shrinkToFit="1"/>
      <protection locked="0"/>
    </xf>
    <xf numFmtId="0" fontId="20" fillId="2" borderId="4" xfId="0" applyFont="1" applyFill="1" applyBorder="1" applyAlignment="1" applyProtection="1">
      <alignment horizontal="center" vertical="center" shrinkToFit="1"/>
      <protection locked="0"/>
    </xf>
    <xf numFmtId="0" fontId="20" fillId="2" borderId="6" xfId="0" applyFont="1" applyFill="1" applyBorder="1" applyAlignment="1" applyProtection="1">
      <alignment horizontal="center" vertical="center" shrinkToFit="1"/>
      <protection locked="0"/>
    </xf>
    <xf numFmtId="1" fontId="20" fillId="2" borderId="4" xfId="0" applyNumberFormat="1" applyFont="1" applyFill="1" applyBorder="1" applyAlignment="1" applyProtection="1">
      <alignment horizontal="center" vertical="center" shrinkToFit="1"/>
      <protection locked="0"/>
    </xf>
    <xf numFmtId="1" fontId="20" fillId="2" borderId="6" xfId="0" applyNumberFormat="1" applyFont="1" applyFill="1" applyBorder="1" applyAlignment="1" applyProtection="1">
      <alignment horizontal="center" vertical="center" shrinkToFit="1"/>
      <protection locked="0"/>
    </xf>
    <xf numFmtId="166" fontId="20" fillId="2" borderId="4" xfId="11" applyNumberFormat="1" applyFont="1" applyFill="1" applyBorder="1" applyAlignment="1" applyProtection="1">
      <alignment vertical="center" shrinkToFit="1"/>
      <protection locked="0"/>
    </xf>
    <xf numFmtId="166" fontId="20" fillId="2" borderId="6" xfId="11" applyNumberFormat="1" applyFont="1" applyFill="1" applyBorder="1" applyAlignment="1" applyProtection="1">
      <alignment vertical="center" shrinkToFit="1"/>
      <protection locked="0"/>
    </xf>
    <xf numFmtId="166" fontId="20" fillId="2" borderId="4" xfId="0" applyNumberFormat="1" applyFont="1" applyFill="1" applyBorder="1" applyAlignment="1" applyProtection="1">
      <alignment vertical="center" shrinkToFit="1"/>
      <protection locked="0"/>
    </xf>
    <xf numFmtId="166" fontId="20" fillId="2" borderId="6" xfId="0" applyNumberFormat="1" applyFont="1" applyFill="1" applyBorder="1" applyAlignment="1" applyProtection="1">
      <alignment vertical="center" shrinkToFit="1"/>
      <protection locked="0"/>
    </xf>
    <xf numFmtId="0" fontId="20" fillId="2" borderId="11" xfId="0" applyNumberFormat="1" applyFont="1" applyFill="1" applyBorder="1" applyAlignment="1" applyProtection="1">
      <alignment horizontal="left" vertical="center" shrinkToFit="1"/>
      <protection locked="0"/>
    </xf>
    <xf numFmtId="0" fontId="20" fillId="2" borderId="1" xfId="0" applyNumberFormat="1" applyFont="1" applyFill="1" applyBorder="1" applyAlignment="1" applyProtection="1">
      <alignment horizontal="left" vertical="center" shrinkToFit="1"/>
      <protection locked="0"/>
    </xf>
    <xf numFmtId="0" fontId="20" fillId="2" borderId="12" xfId="0" applyNumberFormat="1" applyFont="1" applyFill="1" applyBorder="1" applyAlignment="1" applyProtection="1">
      <alignment horizontal="left" vertical="center" shrinkToFit="1"/>
      <protection locked="0"/>
    </xf>
    <xf numFmtId="0" fontId="20" fillId="2" borderId="11" xfId="0" applyFont="1" applyFill="1" applyBorder="1" applyAlignment="1" applyProtection="1">
      <alignment horizontal="center" vertical="center" shrinkToFit="1"/>
      <protection locked="0"/>
    </xf>
    <xf numFmtId="0" fontId="20" fillId="2" borderId="12" xfId="0" applyFont="1" applyFill="1" applyBorder="1" applyAlignment="1" applyProtection="1">
      <alignment horizontal="center" vertical="center" shrinkToFit="1"/>
      <protection locked="0"/>
    </xf>
    <xf numFmtId="166" fontId="20" fillId="2" borderId="11" xfId="11" applyNumberFormat="1" applyFont="1" applyFill="1" applyBorder="1" applyAlignment="1" applyProtection="1">
      <alignment horizontal="center" vertical="center" shrinkToFit="1"/>
      <protection locked="0"/>
    </xf>
    <xf numFmtId="166" fontId="20" fillId="2" borderId="12" xfId="11" applyNumberFormat="1" applyFont="1" applyFill="1" applyBorder="1" applyAlignment="1" applyProtection="1">
      <alignment horizontal="center" vertical="center" shrinkToFit="1"/>
      <protection locked="0"/>
    </xf>
    <xf numFmtId="0" fontId="20" fillId="2" borderId="10" xfId="0" applyFont="1" applyFill="1" applyBorder="1" applyAlignment="1" applyProtection="1">
      <alignment horizontal="center" vertical="center"/>
      <protection hidden="1"/>
    </xf>
    <xf numFmtId="49" fontId="20" fillId="3" borderId="4" xfId="0" applyNumberFormat="1" applyFont="1" applyFill="1" applyBorder="1" applyAlignment="1" applyProtection="1">
      <alignment horizontal="center" vertical="center" shrinkToFit="1"/>
      <protection locked="0"/>
    </xf>
    <xf numFmtId="49" fontId="20" fillId="3" borderId="5" xfId="0" applyNumberFormat="1" applyFont="1" applyFill="1" applyBorder="1" applyAlignment="1" applyProtection="1">
      <alignment horizontal="center" vertical="center" shrinkToFit="1"/>
      <protection locked="0"/>
    </xf>
    <xf numFmtId="49" fontId="20" fillId="3" borderId="6" xfId="0" applyNumberFormat="1" applyFont="1" applyFill="1" applyBorder="1" applyAlignment="1" applyProtection="1">
      <alignment horizontal="center" vertical="center" shrinkToFit="1"/>
      <protection locked="0"/>
    </xf>
    <xf numFmtId="0" fontId="19" fillId="0" borderId="10" xfId="0" applyNumberFormat="1" applyFont="1" applyFill="1" applyBorder="1" applyAlignment="1" applyProtection="1">
      <alignment horizontal="left" vertical="center" wrapText="1" shrinkToFit="1"/>
      <protection locked="0"/>
    </xf>
    <xf numFmtId="2" fontId="20" fillId="3" borderId="11" xfId="0" applyNumberFormat="1" applyFont="1" applyFill="1" applyBorder="1" applyAlignment="1" applyProtection="1">
      <alignment horizontal="right" vertical="center" shrinkToFit="1"/>
      <protection locked="0"/>
    </xf>
    <xf numFmtId="2" fontId="20" fillId="3" borderId="12" xfId="0" applyNumberFormat="1" applyFont="1" applyFill="1" applyBorder="1" applyAlignment="1" applyProtection="1">
      <alignment horizontal="right" vertical="center" shrinkToFit="1"/>
      <protection locked="0"/>
    </xf>
    <xf numFmtId="0" fontId="20" fillId="3" borderId="11" xfId="0" applyNumberFormat="1" applyFont="1" applyFill="1" applyBorder="1" applyAlignment="1" applyProtection="1">
      <alignment horizontal="right" vertical="center" shrinkToFit="1"/>
      <protection locked="0"/>
    </xf>
    <xf numFmtId="0" fontId="20" fillId="3" borderId="12" xfId="0" applyNumberFormat="1" applyFont="1" applyFill="1" applyBorder="1" applyAlignment="1" applyProtection="1">
      <alignment horizontal="right" vertical="center" shrinkToFit="1"/>
      <protection locked="0"/>
    </xf>
    <xf numFmtId="49" fontId="20" fillId="2" borderId="10" xfId="0" applyNumberFormat="1" applyFont="1" applyFill="1" applyBorder="1" applyAlignment="1" applyProtection="1">
      <alignment vertical="center" shrinkToFit="1"/>
      <protection locked="0"/>
    </xf>
    <xf numFmtId="166" fontId="20" fillId="2" borderId="10" xfId="0" applyNumberFormat="1" applyFont="1" applyFill="1" applyBorder="1" applyAlignment="1" applyProtection="1">
      <alignment vertical="center" shrinkToFit="1"/>
      <protection hidden="1"/>
    </xf>
    <xf numFmtId="44" fontId="24" fillId="0" borderId="13" xfId="0" applyNumberFormat="1" applyFont="1" applyBorder="1" applyAlignment="1">
      <alignment horizontal="center"/>
    </xf>
    <xf numFmtId="44" fontId="24" fillId="0" borderId="14" xfId="0" applyNumberFormat="1" applyFont="1" applyBorder="1" applyAlignment="1">
      <alignment horizontal="center"/>
    </xf>
    <xf numFmtId="49" fontId="20" fillId="3" borderId="10" xfId="0" applyNumberFormat="1" applyFont="1" applyFill="1" applyBorder="1" applyAlignment="1" applyProtection="1">
      <alignment vertical="center" shrinkToFit="1"/>
      <protection locked="0"/>
    </xf>
    <xf numFmtId="49" fontId="20" fillId="3" borderId="3" xfId="0" applyNumberFormat="1" applyFont="1" applyFill="1" applyBorder="1" applyAlignment="1" applyProtection="1">
      <alignment horizontal="center" vertical="center" shrinkToFit="1"/>
      <protection locked="0"/>
    </xf>
    <xf numFmtId="49" fontId="20" fillId="3" borderId="0" xfId="0" applyNumberFormat="1" applyFont="1" applyFill="1" applyBorder="1" applyAlignment="1" applyProtection="1">
      <alignment horizontal="center" vertical="center" shrinkToFit="1"/>
      <protection locked="0"/>
    </xf>
    <xf numFmtId="49" fontId="20" fillId="3" borderId="2" xfId="0" applyNumberFormat="1" applyFont="1" applyFill="1" applyBorder="1" applyAlignment="1" applyProtection="1">
      <alignment horizontal="center" vertical="center" shrinkToFit="1"/>
      <protection locked="0"/>
    </xf>
    <xf numFmtId="49" fontId="19" fillId="3" borderId="3" xfId="0" applyNumberFormat="1" applyFont="1" applyFill="1" applyBorder="1" applyAlignment="1" applyProtection="1">
      <alignment horizontal="left" vertical="center" wrapText="1" shrinkToFit="1"/>
      <protection locked="0"/>
    </xf>
    <xf numFmtId="49" fontId="19" fillId="3" borderId="0" xfId="0" applyNumberFormat="1" applyFont="1" applyFill="1" applyBorder="1" applyAlignment="1" applyProtection="1">
      <alignment horizontal="left" vertical="center" wrapText="1" shrinkToFit="1"/>
      <protection locked="0"/>
    </xf>
    <xf numFmtId="0" fontId="20" fillId="3" borderId="4" xfId="0" applyNumberFormat="1" applyFont="1" applyFill="1" applyBorder="1" applyAlignment="1" applyProtection="1">
      <alignment horizontal="center" vertical="center" shrinkToFit="1"/>
      <protection locked="0"/>
    </xf>
    <xf numFmtId="0" fontId="20" fillId="3" borderId="6" xfId="0" applyNumberFormat="1" applyFont="1" applyFill="1" applyBorder="1" applyAlignment="1" applyProtection="1">
      <alignment horizontal="center" vertical="center" shrinkToFit="1"/>
      <protection locked="0"/>
    </xf>
    <xf numFmtId="0" fontId="20" fillId="3" borderId="3" xfId="0" applyNumberFormat="1" applyFont="1" applyFill="1" applyBorder="1" applyAlignment="1" applyProtection="1">
      <alignment horizontal="center" vertical="center" shrinkToFit="1"/>
      <protection locked="0"/>
    </xf>
    <xf numFmtId="0" fontId="20" fillId="3" borderId="2" xfId="0" applyNumberFormat="1" applyFont="1" applyFill="1" applyBorder="1" applyAlignment="1" applyProtection="1">
      <alignment horizontal="center" vertical="center" shrinkToFit="1"/>
      <protection locked="0"/>
    </xf>
    <xf numFmtId="49" fontId="19" fillId="2" borderId="10" xfId="0" applyNumberFormat="1" applyFont="1" applyFill="1" applyBorder="1" applyAlignment="1" applyProtection="1">
      <alignment vertical="center" wrapText="1" shrinkToFit="1"/>
      <protection locked="0"/>
    </xf>
    <xf numFmtId="49" fontId="19" fillId="2" borderId="10" xfId="0" applyNumberFormat="1" applyFont="1" applyFill="1" applyBorder="1" applyAlignment="1" applyProtection="1">
      <alignment vertical="center" shrinkToFit="1"/>
      <protection locked="0"/>
    </xf>
    <xf numFmtId="0" fontId="19" fillId="2" borderId="10" xfId="0" applyNumberFormat="1" applyFont="1" applyFill="1" applyBorder="1" applyAlignment="1" applyProtection="1">
      <alignment vertical="center" wrapText="1" shrinkToFit="1"/>
      <protection locked="0"/>
    </xf>
    <xf numFmtId="0" fontId="19" fillId="2" borderId="10" xfId="0" applyNumberFormat="1" applyFont="1" applyFill="1" applyBorder="1" applyAlignment="1" applyProtection="1">
      <alignment vertical="center" shrinkToFit="1"/>
      <protection locked="0"/>
    </xf>
    <xf numFmtId="166" fontId="13" fillId="6" borderId="11" xfId="10" applyNumberFormat="1" applyFont="1" applyFill="1" applyBorder="1" applyAlignment="1" applyProtection="1">
      <alignment horizontal="center" vertical="center"/>
      <protection hidden="1"/>
    </xf>
    <xf numFmtId="166" fontId="13" fillId="6" borderId="12" xfId="10" applyNumberFormat="1" applyFont="1" applyFill="1" applyBorder="1" applyAlignment="1" applyProtection="1">
      <alignment horizontal="center" vertical="center"/>
      <protection hidden="1"/>
    </xf>
    <xf numFmtId="166" fontId="13" fillId="6" borderId="4" xfId="10" applyNumberFormat="1" applyFont="1" applyFill="1" applyBorder="1" applyAlignment="1" applyProtection="1">
      <alignment horizontal="center" vertical="center"/>
      <protection hidden="1"/>
    </xf>
    <xf numFmtId="166" fontId="13" fillId="6" borderId="5" xfId="10" applyNumberFormat="1" applyFont="1" applyFill="1" applyBorder="1" applyAlignment="1" applyProtection="1">
      <alignment horizontal="center" vertical="center"/>
      <protection hidden="1"/>
    </xf>
    <xf numFmtId="0" fontId="13" fillId="6" borderId="10" xfId="10" applyFont="1" applyFill="1" applyBorder="1" applyAlignment="1" applyProtection="1">
      <alignment horizontal="center" vertical="center"/>
      <protection hidden="1"/>
    </xf>
    <xf numFmtId="0" fontId="13" fillId="6" borderId="4" xfId="10" applyFont="1" applyFill="1" applyBorder="1" applyAlignment="1" applyProtection="1">
      <alignment horizontal="left" vertical="center"/>
      <protection hidden="1"/>
    </xf>
    <xf numFmtId="0" fontId="13" fillId="6" borderId="5" xfId="10" applyFont="1" applyFill="1" applyBorder="1" applyAlignment="1" applyProtection="1">
      <alignment horizontal="left" vertical="center"/>
      <protection hidden="1"/>
    </xf>
    <xf numFmtId="0" fontId="13" fillId="6" borderId="6" xfId="10" applyFont="1" applyFill="1" applyBorder="1" applyAlignment="1" applyProtection="1">
      <alignment horizontal="left" vertical="center"/>
      <protection hidden="1"/>
    </xf>
    <xf numFmtId="0" fontId="13" fillId="6" borderId="4" xfId="10" applyFont="1" applyFill="1" applyBorder="1" applyAlignment="1" applyProtection="1">
      <alignment horizontal="center" vertical="center"/>
      <protection hidden="1"/>
    </xf>
    <xf numFmtId="0" fontId="13" fillId="6" borderId="5" xfId="10" applyFont="1" applyFill="1" applyBorder="1" applyAlignment="1" applyProtection="1">
      <alignment horizontal="center" vertical="center"/>
      <protection hidden="1"/>
    </xf>
    <xf numFmtId="1" fontId="13" fillId="6" borderId="4" xfId="10" applyNumberFormat="1" applyFont="1" applyFill="1" applyBorder="1" applyAlignment="1" applyProtection="1">
      <alignment horizontal="center" vertical="center"/>
      <protection hidden="1"/>
    </xf>
    <xf numFmtId="1" fontId="13" fillId="6" borderId="5" xfId="10" applyNumberFormat="1" applyFont="1" applyFill="1" applyBorder="1" applyAlignment="1" applyProtection="1">
      <alignment horizontal="center" vertical="center"/>
      <protection hidden="1"/>
    </xf>
    <xf numFmtId="166" fontId="20" fillId="3" borderId="11" xfId="11" applyNumberFormat="1" applyFont="1" applyFill="1" applyBorder="1" applyAlignment="1" applyProtection="1">
      <alignment vertical="center" shrinkToFit="1"/>
      <protection locked="0"/>
    </xf>
    <xf numFmtId="166" fontId="20" fillId="3" borderId="12" xfId="11" applyNumberFormat="1" applyFont="1" applyFill="1" applyBorder="1" applyAlignment="1" applyProtection="1">
      <alignment vertical="center" shrinkToFit="1"/>
      <protection locked="0"/>
    </xf>
    <xf numFmtId="166" fontId="20" fillId="2" borderId="11" xfId="0" applyNumberFormat="1" applyFont="1" applyFill="1" applyBorder="1" applyAlignment="1" applyProtection="1">
      <alignment vertical="center" shrinkToFit="1"/>
      <protection locked="0"/>
    </xf>
    <xf numFmtId="166" fontId="20" fillId="2" borderId="12" xfId="0" applyNumberFormat="1" applyFont="1" applyFill="1" applyBorder="1" applyAlignment="1" applyProtection="1">
      <alignment vertical="center" shrinkToFit="1"/>
      <protection locked="0"/>
    </xf>
    <xf numFmtId="0" fontId="20" fillId="2" borderId="11" xfId="0" applyNumberFormat="1" applyFont="1" applyFill="1" applyBorder="1" applyAlignment="1" applyProtection="1">
      <alignment horizontal="center" vertical="center" shrinkToFit="1"/>
      <protection locked="0"/>
    </xf>
    <xf numFmtId="0" fontId="20" fillId="2" borderId="1" xfId="0" applyNumberFormat="1" applyFont="1" applyFill="1" applyBorder="1" applyAlignment="1" applyProtection="1">
      <alignment horizontal="center" vertical="center" shrinkToFit="1"/>
      <protection locked="0"/>
    </xf>
    <xf numFmtId="0" fontId="20" fillId="2" borderId="12" xfId="0" applyNumberFormat="1" applyFont="1" applyFill="1" applyBorder="1" applyAlignment="1" applyProtection="1">
      <alignment horizontal="center" vertical="center" shrinkToFit="1"/>
      <protection locked="0"/>
    </xf>
    <xf numFmtId="1" fontId="20" fillId="2" borderId="11" xfId="0" applyNumberFormat="1" applyFont="1" applyFill="1" applyBorder="1" applyAlignment="1" applyProtection="1">
      <alignment horizontal="center" vertical="center" shrinkToFit="1"/>
      <protection locked="0"/>
    </xf>
    <xf numFmtId="1" fontId="20" fillId="2" borderId="12" xfId="0" applyNumberFormat="1" applyFont="1" applyFill="1" applyBorder="1" applyAlignment="1" applyProtection="1">
      <alignment horizontal="center" vertical="center" shrinkToFit="1"/>
      <protection locked="0"/>
    </xf>
    <xf numFmtId="166" fontId="20" fillId="2" borderId="11" xfId="0" applyNumberFormat="1" applyFont="1" applyFill="1" applyBorder="1" applyAlignment="1" applyProtection="1">
      <alignment horizontal="center" vertical="center" shrinkToFit="1"/>
      <protection locked="0"/>
    </xf>
    <xf numFmtId="166" fontId="20" fillId="2" borderId="12" xfId="0" applyNumberFormat="1" applyFont="1" applyFill="1" applyBorder="1" applyAlignment="1" applyProtection="1">
      <alignment horizontal="center" vertical="center" shrinkToFit="1"/>
      <protection locked="0"/>
    </xf>
    <xf numFmtId="166" fontId="20" fillId="2" borderId="11" xfId="0" applyNumberFormat="1" applyFont="1" applyFill="1" applyBorder="1" applyAlignment="1" applyProtection="1">
      <alignment horizontal="right" vertical="center" shrinkToFit="1"/>
      <protection locked="0"/>
    </xf>
    <xf numFmtId="166" fontId="20" fillId="2" borderId="12" xfId="0" applyNumberFormat="1" applyFont="1" applyFill="1" applyBorder="1" applyAlignment="1" applyProtection="1">
      <alignment horizontal="right" vertical="center" shrinkToFit="1"/>
      <protection locked="0"/>
    </xf>
    <xf numFmtId="49" fontId="20" fillId="2" borderId="11" xfId="0" applyNumberFormat="1" applyFont="1" applyFill="1" applyBorder="1" applyAlignment="1" applyProtection="1">
      <alignment vertical="center" shrinkToFit="1"/>
      <protection locked="0"/>
    </xf>
    <xf numFmtId="49" fontId="20" fillId="2" borderId="1" xfId="0" applyNumberFormat="1" applyFont="1" applyFill="1" applyBorder="1" applyAlignment="1" applyProtection="1">
      <alignment vertical="center" shrinkToFit="1"/>
      <protection locked="0"/>
    </xf>
    <xf numFmtId="49" fontId="20" fillId="2" borderId="12" xfId="0" applyNumberFormat="1" applyFont="1" applyFill="1" applyBorder="1" applyAlignment="1" applyProtection="1">
      <alignment vertical="center" shrinkToFit="1"/>
      <protection locked="0"/>
    </xf>
    <xf numFmtId="0" fontId="20" fillId="2" borderId="11" xfId="0" applyNumberFormat="1" applyFont="1" applyFill="1" applyBorder="1" applyAlignment="1" applyProtection="1">
      <alignment vertical="center" shrinkToFit="1"/>
      <protection locked="0"/>
    </xf>
    <xf numFmtId="0" fontId="20" fillId="2" borderId="12" xfId="0" applyNumberFormat="1" applyFont="1" applyFill="1" applyBorder="1" applyAlignment="1" applyProtection="1">
      <alignment vertical="center" shrinkToFit="1"/>
      <protection locked="0"/>
    </xf>
    <xf numFmtId="166" fontId="20" fillId="2" borderId="11" xfId="11" applyNumberFormat="1" applyFont="1" applyFill="1" applyBorder="1" applyAlignment="1" applyProtection="1">
      <alignment vertical="center" wrapText="1" shrinkToFit="1"/>
      <protection locked="0"/>
    </xf>
    <xf numFmtId="166" fontId="20" fillId="2" borderId="12" xfId="11" applyNumberFormat="1" applyFont="1" applyFill="1" applyBorder="1" applyAlignment="1" applyProtection="1">
      <alignment vertical="center" wrapText="1" shrinkToFit="1"/>
      <protection locked="0"/>
    </xf>
    <xf numFmtId="49" fontId="20" fillId="2" borderId="11" xfId="0" applyNumberFormat="1" applyFont="1" applyFill="1" applyBorder="1" applyAlignment="1" applyProtection="1">
      <alignment horizontal="center" vertical="center" shrinkToFit="1"/>
      <protection locked="0"/>
    </xf>
    <xf numFmtId="49" fontId="20" fillId="2" borderId="1" xfId="0" applyNumberFormat="1" applyFont="1" applyFill="1" applyBorder="1" applyAlignment="1" applyProtection="1">
      <alignment horizontal="center" vertical="center" shrinkToFit="1"/>
      <protection locked="0"/>
    </xf>
    <xf numFmtId="49" fontId="20" fillId="2" borderId="12" xfId="0" applyNumberFormat="1" applyFont="1" applyFill="1" applyBorder="1" applyAlignment="1" applyProtection="1">
      <alignment horizontal="center" vertical="center" shrinkToFit="1"/>
      <protection locked="0"/>
    </xf>
    <xf numFmtId="0" fontId="20" fillId="2" borderId="1" xfId="0" applyNumberFormat="1" applyFont="1" applyFill="1" applyBorder="1" applyAlignment="1" applyProtection="1">
      <alignment vertical="center" shrinkToFit="1"/>
      <protection locked="0"/>
    </xf>
    <xf numFmtId="0" fontId="19" fillId="2" borderId="11" xfId="0" applyNumberFormat="1" applyFont="1" applyFill="1" applyBorder="1" applyAlignment="1" applyProtection="1">
      <alignment vertical="center" wrapText="1" shrinkToFit="1"/>
      <protection locked="0"/>
    </xf>
    <xf numFmtId="0" fontId="19" fillId="2" borderId="1" xfId="0" applyNumberFormat="1" applyFont="1" applyFill="1" applyBorder="1" applyAlignment="1" applyProtection="1">
      <alignment vertical="center" wrapText="1" shrinkToFit="1"/>
      <protection locked="0"/>
    </xf>
    <xf numFmtId="0" fontId="19" fillId="2" borderId="12" xfId="0" applyNumberFormat="1" applyFont="1" applyFill="1" applyBorder="1" applyAlignment="1" applyProtection="1">
      <alignment vertical="center" wrapText="1" shrinkToFit="1"/>
      <protection locked="0"/>
    </xf>
    <xf numFmtId="0" fontId="20" fillId="2" borderId="11" xfId="0" applyFont="1" applyFill="1" applyBorder="1" applyAlignment="1" applyProtection="1">
      <alignment vertical="center" shrinkToFit="1"/>
      <protection locked="0"/>
    </xf>
    <xf numFmtId="0" fontId="20" fillId="2" borderId="12" xfId="0" applyFont="1" applyFill="1" applyBorder="1" applyAlignment="1" applyProtection="1">
      <alignment vertical="center" shrinkToFit="1"/>
      <protection locked="0"/>
    </xf>
    <xf numFmtId="0" fontId="13" fillId="6" borderId="10" xfId="10" applyFont="1" applyFill="1" applyBorder="1" applyAlignment="1" applyProtection="1">
      <alignment vertical="center"/>
      <protection hidden="1"/>
    </xf>
    <xf numFmtId="0" fontId="13" fillId="6" borderId="11" xfId="10" applyFont="1" applyFill="1" applyBorder="1" applyAlignment="1" applyProtection="1">
      <alignment horizontal="center" vertical="center"/>
      <protection hidden="1"/>
    </xf>
    <xf numFmtId="0" fontId="13" fillId="6" borderId="12" xfId="10" applyFont="1" applyFill="1" applyBorder="1" applyAlignment="1" applyProtection="1">
      <alignment horizontal="center" vertical="center"/>
      <protection hidden="1"/>
    </xf>
    <xf numFmtId="1" fontId="13" fillId="6" borderId="11" xfId="10" applyNumberFormat="1" applyFont="1" applyFill="1" applyBorder="1" applyAlignment="1" applyProtection="1">
      <alignment horizontal="center" vertical="center"/>
      <protection hidden="1"/>
    </xf>
    <xf numFmtId="1" fontId="13" fillId="6" borderId="12" xfId="10" applyNumberFormat="1" applyFont="1" applyFill="1" applyBorder="1" applyAlignment="1" applyProtection="1">
      <alignment horizontal="center" vertical="center"/>
      <protection hidden="1"/>
    </xf>
    <xf numFmtId="0" fontId="20" fillId="0" borderId="10" xfId="10" applyFont="1" applyFill="1" applyBorder="1" applyAlignment="1" applyProtection="1">
      <alignment horizontal="center" vertical="center"/>
      <protection hidden="1"/>
    </xf>
    <xf numFmtId="0" fontId="20" fillId="3" borderId="11" xfId="0" applyNumberFormat="1" applyFont="1" applyFill="1" applyBorder="1" applyAlignment="1" applyProtection="1">
      <alignment horizontal="left" vertical="center" shrinkToFit="1"/>
      <protection locked="0"/>
    </xf>
    <xf numFmtId="0" fontId="20" fillId="3" borderId="1" xfId="0" applyNumberFormat="1" applyFont="1" applyFill="1" applyBorder="1" applyAlignment="1" applyProtection="1">
      <alignment horizontal="left" vertical="center" shrinkToFit="1"/>
      <protection locked="0"/>
    </xf>
    <xf numFmtId="0" fontId="20" fillId="3" borderId="12" xfId="0" applyNumberFormat="1" applyFont="1" applyFill="1" applyBorder="1" applyAlignment="1" applyProtection="1">
      <alignment horizontal="left" vertical="center" shrinkToFit="1"/>
      <protection locked="0"/>
    </xf>
    <xf numFmtId="0" fontId="19" fillId="2" borderId="4" xfId="0" applyNumberFormat="1" applyFont="1" applyFill="1" applyBorder="1" applyAlignment="1" applyProtection="1">
      <alignment horizontal="left" vertical="center" wrapText="1" shrinkToFit="1"/>
      <protection locked="0"/>
    </xf>
    <xf numFmtId="0" fontId="19" fillId="2" borderId="5" xfId="0" applyNumberFormat="1" applyFont="1" applyFill="1" applyBorder="1" applyAlignment="1" applyProtection="1">
      <alignment horizontal="left" vertical="center" shrinkToFit="1"/>
      <protection locked="0"/>
    </xf>
    <xf numFmtId="0" fontId="19" fillId="2" borderId="6" xfId="0" applyNumberFormat="1" applyFont="1" applyFill="1" applyBorder="1" applyAlignment="1" applyProtection="1">
      <alignment horizontal="left" vertical="center" shrinkToFit="1"/>
      <protection locked="0"/>
    </xf>
    <xf numFmtId="0" fontId="9" fillId="2" borderId="4" xfId="0" applyNumberFormat="1" applyFont="1" applyFill="1" applyBorder="1" applyAlignment="1" applyProtection="1">
      <alignment vertical="center" shrinkToFit="1"/>
      <protection locked="0"/>
    </xf>
    <xf numFmtId="0" fontId="9" fillId="2" borderId="5" xfId="0" applyNumberFormat="1" applyFont="1" applyFill="1" applyBorder="1" applyAlignment="1" applyProtection="1">
      <alignment vertical="center" shrinkToFit="1"/>
      <protection locked="0"/>
    </xf>
    <xf numFmtId="0" fontId="9" fillId="2" borderId="4" xfId="0" applyFont="1" applyFill="1" applyBorder="1" applyAlignment="1" applyProtection="1">
      <alignment horizontal="center" vertical="center" shrinkToFit="1"/>
      <protection locked="0"/>
    </xf>
    <xf numFmtId="0" fontId="9" fillId="2" borderId="6" xfId="0" applyFont="1" applyFill="1" applyBorder="1" applyAlignment="1" applyProtection="1">
      <alignment horizontal="center" vertical="center" shrinkToFit="1"/>
      <protection locked="0"/>
    </xf>
    <xf numFmtId="0" fontId="19" fillId="2" borderId="5" xfId="0" applyNumberFormat="1" applyFont="1" applyFill="1" applyBorder="1" applyAlignment="1" applyProtection="1">
      <alignment horizontal="left" vertical="center" wrapText="1" shrinkToFit="1"/>
      <protection locked="0"/>
    </xf>
    <xf numFmtId="0" fontId="19" fillId="2" borderId="6" xfId="0" applyNumberFormat="1" applyFont="1" applyFill="1" applyBorder="1" applyAlignment="1" applyProtection="1">
      <alignment horizontal="left" vertical="center" wrapText="1" shrinkToFit="1"/>
      <protection locked="0"/>
    </xf>
    <xf numFmtId="0" fontId="3" fillId="2" borderId="4" xfId="0" applyFont="1" applyFill="1" applyBorder="1" applyAlignment="1" applyProtection="1">
      <alignment vertical="center"/>
      <protection hidden="1"/>
    </xf>
    <xf numFmtId="0" fontId="3" fillId="2" borderId="6" xfId="0" applyFont="1" applyFill="1" applyBorder="1" applyAlignment="1" applyProtection="1">
      <alignment vertical="center"/>
      <protection hidden="1"/>
    </xf>
    <xf numFmtId="0" fontId="3" fillId="2" borderId="4" xfId="0" applyFont="1" applyFill="1" applyBorder="1" applyAlignment="1" applyProtection="1">
      <alignment horizontal="center" vertical="center"/>
      <protection hidden="1"/>
    </xf>
    <xf numFmtId="0" fontId="3" fillId="2" borderId="6" xfId="0" applyFont="1" applyFill="1" applyBorder="1" applyAlignment="1" applyProtection="1">
      <alignment horizontal="center" vertical="center"/>
      <protection hidden="1"/>
    </xf>
    <xf numFmtId="1" fontId="19" fillId="2" borderId="4" xfId="0" applyNumberFormat="1" applyFont="1" applyFill="1" applyBorder="1" applyAlignment="1" applyProtection="1">
      <alignment horizontal="center" vertical="center"/>
      <protection hidden="1"/>
    </xf>
    <xf numFmtId="1" fontId="19" fillId="2" borderId="6" xfId="0" applyNumberFormat="1" applyFont="1" applyFill="1" applyBorder="1" applyAlignment="1" applyProtection="1">
      <alignment horizontal="center" vertical="center"/>
      <protection hidden="1"/>
    </xf>
    <xf numFmtId="166" fontId="19" fillId="2" borderId="4" xfId="11" applyNumberFormat="1" applyFont="1" applyFill="1" applyBorder="1" applyAlignment="1" applyProtection="1">
      <alignment vertical="center"/>
      <protection hidden="1"/>
    </xf>
    <xf numFmtId="166" fontId="19" fillId="2" borderId="6" xfId="11" applyNumberFormat="1" applyFont="1" applyFill="1" applyBorder="1" applyAlignment="1" applyProtection="1">
      <alignment vertical="center"/>
      <protection hidden="1"/>
    </xf>
    <xf numFmtId="0" fontId="9" fillId="2" borderId="11" xfId="0" applyNumberFormat="1" applyFont="1" applyFill="1" applyBorder="1" applyAlignment="1" applyProtection="1">
      <alignment horizontal="center" vertical="center" shrinkToFit="1"/>
      <protection locked="0"/>
    </xf>
    <xf numFmtId="0" fontId="9" fillId="2" borderId="12" xfId="0" applyNumberFormat="1" applyFont="1" applyFill="1" applyBorder="1" applyAlignment="1" applyProtection="1">
      <alignment horizontal="center" vertical="center" shrinkToFit="1"/>
      <protection locked="0"/>
    </xf>
    <xf numFmtId="0" fontId="20" fillId="2" borderId="10" xfId="10" applyFont="1" applyFill="1" applyBorder="1" applyAlignment="1" applyProtection="1">
      <alignment horizontal="center" vertical="center" wrapText="1"/>
      <protection hidden="1"/>
    </xf>
    <xf numFmtId="0" fontId="9" fillId="2" borderId="4" xfId="0" applyNumberFormat="1" applyFont="1" applyFill="1" applyBorder="1" applyAlignment="1" applyProtection="1">
      <alignment vertical="center" wrapText="1" shrinkToFit="1"/>
      <protection locked="0"/>
    </xf>
    <xf numFmtId="0" fontId="9" fillId="2" borderId="6" xfId="0" applyNumberFormat="1" applyFont="1" applyFill="1" applyBorder="1" applyAlignment="1" applyProtection="1">
      <alignment vertical="center" wrapText="1" shrinkToFit="1"/>
      <protection locked="0"/>
    </xf>
    <xf numFmtId="0" fontId="9" fillId="2" borderId="4" xfId="0" applyFont="1" applyFill="1" applyBorder="1" applyAlignment="1" applyProtection="1">
      <alignment vertical="center" wrapText="1" shrinkToFit="1"/>
      <protection locked="0"/>
    </xf>
    <xf numFmtId="0" fontId="9" fillId="2" borderId="6" xfId="0" applyFont="1" applyFill="1" applyBorder="1" applyAlignment="1" applyProtection="1">
      <alignment vertical="center" wrapText="1" shrinkToFit="1"/>
      <protection locked="0"/>
    </xf>
    <xf numFmtId="164" fontId="20" fillId="2" borderId="4" xfId="0" applyNumberFormat="1" applyFont="1" applyFill="1" applyBorder="1" applyAlignment="1" applyProtection="1">
      <alignment horizontal="center" vertical="center" wrapText="1" shrinkToFit="1"/>
      <protection locked="0"/>
    </xf>
    <xf numFmtId="164" fontId="20" fillId="2" borderId="6" xfId="0" applyNumberFormat="1" applyFont="1" applyFill="1" applyBorder="1" applyAlignment="1" applyProtection="1">
      <alignment horizontal="center" vertical="center" wrapText="1" shrinkToFit="1"/>
      <protection locked="0"/>
    </xf>
    <xf numFmtId="166" fontId="20" fillId="2" borderId="4" xfId="0" applyNumberFormat="1" applyFont="1" applyFill="1" applyBorder="1" applyAlignment="1" applyProtection="1">
      <alignment vertical="center" wrapText="1" shrinkToFit="1"/>
      <protection locked="0"/>
    </xf>
    <xf numFmtId="166" fontId="20" fillId="2" borderId="6" xfId="0" applyNumberFormat="1" applyFont="1" applyFill="1" applyBorder="1" applyAlignment="1" applyProtection="1">
      <alignment vertical="center" wrapText="1" shrinkToFit="1"/>
      <protection locked="0"/>
    </xf>
    <xf numFmtId="1" fontId="13" fillId="6" borderId="4" xfId="4" quotePrefix="1" applyNumberFormat="1" applyFont="1" applyFill="1" applyBorder="1" applyAlignment="1">
      <alignment horizontal="right" vertical="center"/>
    </xf>
    <xf numFmtId="1" fontId="13" fillId="6" borderId="6" xfId="4" quotePrefix="1" applyNumberFormat="1" applyFont="1" applyFill="1" applyBorder="1" applyAlignment="1">
      <alignment horizontal="right" vertical="center"/>
    </xf>
    <xf numFmtId="1" fontId="13" fillId="6" borderId="11" xfId="4" quotePrefix="1" applyNumberFormat="1" applyFont="1" applyFill="1" applyBorder="1" applyAlignment="1">
      <alignment vertical="center"/>
    </xf>
    <xf numFmtId="1" fontId="13" fillId="6" borderId="12" xfId="4" quotePrefix="1" applyNumberFormat="1" applyFont="1" applyFill="1" applyBorder="1" applyAlignment="1">
      <alignment vertical="center"/>
    </xf>
    <xf numFmtId="4" fontId="13" fillId="6" borderId="13" xfId="4" quotePrefix="1" applyNumberFormat="1" applyFont="1" applyFill="1" applyBorder="1" applyAlignment="1">
      <alignment horizontal="center" vertical="center"/>
    </xf>
    <xf numFmtId="1" fontId="13" fillId="6" borderId="1" xfId="4" quotePrefix="1" applyNumberFormat="1" applyFont="1" applyFill="1" applyBorder="1" applyAlignment="1">
      <alignment horizontal="center" vertical="center"/>
    </xf>
    <xf numFmtId="1" fontId="13" fillId="6" borderId="11" xfId="4" quotePrefix="1" applyNumberFormat="1" applyFont="1" applyFill="1" applyBorder="1" applyAlignment="1">
      <alignment horizontal="left" vertical="center"/>
    </xf>
    <xf numFmtId="1" fontId="13" fillId="6" borderId="1" xfId="4" quotePrefix="1" applyNumberFormat="1" applyFont="1" applyFill="1" applyBorder="1" applyAlignment="1">
      <alignment horizontal="left" vertical="center"/>
    </xf>
    <xf numFmtId="1" fontId="13" fillId="6" borderId="11" xfId="4" quotePrefix="1" applyNumberFormat="1" applyFont="1" applyFill="1" applyBorder="1" applyAlignment="1">
      <alignment horizontal="right" vertical="center"/>
    </xf>
    <xf numFmtId="1" fontId="13" fillId="6" borderId="12" xfId="4" quotePrefix="1" applyNumberFormat="1" applyFont="1" applyFill="1" applyBorder="1" applyAlignment="1">
      <alignment horizontal="right" vertical="center"/>
    </xf>
    <xf numFmtId="0" fontId="16" fillId="2" borderId="0" xfId="3" applyFont="1" applyFill="1" applyBorder="1" applyAlignment="1" applyProtection="1">
      <alignment horizontal="center" vertical="center"/>
    </xf>
    <xf numFmtId="0" fontId="16" fillId="2" borderId="2" xfId="3" applyFont="1" applyFill="1" applyBorder="1" applyAlignment="1" applyProtection="1">
      <alignment horizontal="center" vertical="center"/>
    </xf>
    <xf numFmtId="0" fontId="9" fillId="2" borderId="4" xfId="3" applyFont="1" applyFill="1" applyBorder="1" applyAlignment="1" applyProtection="1">
      <alignment horizontal="left" vertical="center"/>
    </xf>
    <xf numFmtId="0" fontId="9" fillId="2" borderId="5" xfId="3" applyFont="1" applyFill="1" applyBorder="1" applyAlignment="1" applyProtection="1">
      <alignment horizontal="left" vertical="center"/>
    </xf>
    <xf numFmtId="0" fontId="9" fillId="2" borderId="6" xfId="3" applyFont="1" applyFill="1" applyBorder="1" applyAlignment="1" applyProtection="1">
      <alignment horizontal="left" vertical="center"/>
    </xf>
    <xf numFmtId="0" fontId="15" fillId="4" borderId="6" xfId="4" applyFont="1" applyFill="1" applyBorder="1" applyAlignment="1">
      <alignment horizontal="center" vertical="center"/>
    </xf>
    <xf numFmtId="0" fontId="15" fillId="4" borderId="9" xfId="4" applyFont="1" applyFill="1" applyBorder="1" applyAlignment="1">
      <alignment horizontal="center" vertical="center"/>
    </xf>
    <xf numFmtId="14" fontId="18" fillId="2" borderId="3" xfId="3" applyNumberFormat="1" applyFont="1" applyFill="1" applyBorder="1" applyAlignment="1" applyProtection="1">
      <alignment horizontal="center" vertical="center"/>
    </xf>
    <xf numFmtId="14" fontId="18" fillId="2" borderId="0" xfId="3" applyNumberFormat="1" applyFont="1" applyFill="1" applyBorder="1" applyAlignment="1" applyProtection="1">
      <alignment horizontal="center" vertical="center"/>
    </xf>
    <xf numFmtId="0" fontId="18" fillId="2" borderId="3" xfId="3" applyFont="1" applyFill="1" applyBorder="1" applyAlignment="1" applyProtection="1">
      <alignment horizontal="center" vertical="center"/>
    </xf>
    <xf numFmtId="0" fontId="18" fillId="2" borderId="0" xfId="3" applyFont="1" applyFill="1" applyBorder="1" applyAlignment="1" applyProtection="1">
      <alignment horizontal="center" vertical="center"/>
    </xf>
    <xf numFmtId="166" fontId="20" fillId="3" borderId="10" xfId="11" applyNumberFormat="1" applyFont="1" applyFill="1" applyBorder="1" applyAlignment="1" applyProtection="1">
      <alignment horizontal="right" vertical="center" shrinkToFit="1"/>
      <protection locked="0"/>
    </xf>
    <xf numFmtId="49" fontId="19" fillId="2" borderId="10" xfId="0" applyNumberFormat="1" applyFont="1" applyFill="1" applyBorder="1" applyAlignment="1" applyProtection="1">
      <alignment horizontal="center" vertical="center" shrinkToFit="1"/>
      <protection locked="0"/>
    </xf>
    <xf numFmtId="2" fontId="20" fillId="2" borderId="10" xfId="0" applyNumberFormat="1" applyFont="1" applyFill="1" applyBorder="1" applyAlignment="1" applyProtection="1">
      <alignment horizontal="center" vertical="center" shrinkToFit="1"/>
      <protection locked="0"/>
    </xf>
    <xf numFmtId="164" fontId="20" fillId="2" borderId="10" xfId="0" applyNumberFormat="1" applyFont="1" applyFill="1" applyBorder="1" applyAlignment="1" applyProtection="1">
      <alignment horizontal="right" vertical="center" shrinkToFit="1"/>
      <protection locked="0"/>
    </xf>
    <xf numFmtId="166" fontId="20" fillId="2" borderId="11" xfId="4" applyNumberFormat="1" applyFont="1" applyFill="1" applyBorder="1" applyAlignment="1">
      <alignment horizontal="right" vertical="center" wrapText="1"/>
    </xf>
    <xf numFmtId="166" fontId="20" fillId="2" borderId="12" xfId="4" applyNumberFormat="1" applyFont="1" applyFill="1" applyBorder="1" applyAlignment="1">
      <alignment horizontal="right" vertical="center" wrapText="1"/>
    </xf>
    <xf numFmtId="1" fontId="20" fillId="2" borderId="10" xfId="0" applyNumberFormat="1" applyFont="1" applyFill="1" applyBorder="1" applyAlignment="1" applyProtection="1">
      <alignment horizontal="right" vertical="center" shrinkToFit="1"/>
      <protection locked="0"/>
    </xf>
    <xf numFmtId="49" fontId="19" fillId="2" borderId="11" xfId="0" applyNumberFormat="1" applyFont="1" applyFill="1" applyBorder="1" applyAlignment="1" applyProtection="1">
      <alignment horizontal="center" vertical="center" shrinkToFit="1"/>
      <protection locked="0"/>
    </xf>
    <xf numFmtId="49" fontId="19" fillId="2" borderId="1" xfId="0" applyNumberFormat="1" applyFont="1" applyFill="1" applyBorder="1" applyAlignment="1" applyProtection="1">
      <alignment horizontal="center" vertical="center" shrinkToFit="1"/>
      <protection locked="0"/>
    </xf>
    <xf numFmtId="49" fontId="19" fillId="2" borderId="12" xfId="0" applyNumberFormat="1" applyFont="1" applyFill="1" applyBorder="1" applyAlignment="1" applyProtection="1">
      <alignment horizontal="center" vertical="center" shrinkToFit="1"/>
      <protection locked="0"/>
    </xf>
    <xf numFmtId="0" fontId="9" fillId="2" borderId="11" xfId="0" applyNumberFormat="1" applyFont="1" applyFill="1" applyBorder="1" applyAlignment="1" applyProtection="1">
      <alignment vertical="center" shrinkToFit="1"/>
      <protection locked="0"/>
    </xf>
    <xf numFmtId="0" fontId="9" fillId="2" borderId="12" xfId="0" applyNumberFormat="1" applyFont="1" applyFill="1" applyBorder="1" applyAlignment="1" applyProtection="1">
      <alignment vertical="center" shrinkToFit="1"/>
      <protection locked="0"/>
    </xf>
    <xf numFmtId="2" fontId="20" fillId="2" borderId="11" xfId="0" applyNumberFormat="1" applyFont="1" applyFill="1" applyBorder="1" applyAlignment="1" applyProtection="1">
      <alignment horizontal="center" vertical="center" shrinkToFit="1"/>
      <protection locked="0"/>
    </xf>
    <xf numFmtId="2" fontId="20" fillId="2" borderId="12" xfId="0" applyNumberFormat="1" applyFont="1" applyFill="1" applyBorder="1" applyAlignment="1" applyProtection="1">
      <alignment horizontal="center" vertical="center" shrinkToFit="1"/>
      <protection locked="0"/>
    </xf>
    <xf numFmtId="164" fontId="20" fillId="2" borderId="11" xfId="0" applyNumberFormat="1" applyFont="1" applyFill="1" applyBorder="1" applyAlignment="1" applyProtection="1">
      <alignment horizontal="right" vertical="center" shrinkToFit="1"/>
      <protection locked="0"/>
    </xf>
    <xf numFmtId="164" fontId="20" fillId="2" borderId="12" xfId="0" applyNumberFormat="1" applyFont="1" applyFill="1" applyBorder="1" applyAlignment="1" applyProtection="1">
      <alignment horizontal="right" vertical="center" shrinkToFit="1"/>
      <protection locked="0"/>
    </xf>
    <xf numFmtId="166" fontId="20" fillId="2" borderId="11" xfId="11" applyNumberFormat="1" applyFont="1" applyFill="1" applyBorder="1" applyAlignment="1" applyProtection="1">
      <alignment horizontal="right" vertical="center" shrinkToFit="1"/>
      <protection locked="0"/>
    </xf>
    <xf numFmtId="166" fontId="20" fillId="2" borderId="12" xfId="11" applyNumberFormat="1" applyFont="1" applyFill="1" applyBorder="1" applyAlignment="1" applyProtection="1">
      <alignment horizontal="right" vertical="center" shrinkToFit="1"/>
      <protection locked="0"/>
    </xf>
    <xf numFmtId="166" fontId="20" fillId="3" borderId="11" xfId="11" applyNumberFormat="1" applyFont="1" applyFill="1" applyBorder="1" applyAlignment="1" applyProtection="1">
      <alignment horizontal="right" vertical="center" shrinkToFit="1"/>
      <protection locked="0"/>
    </xf>
    <xf numFmtId="166" fontId="20" fillId="3" borderId="12" xfId="11" applyNumberFormat="1" applyFont="1" applyFill="1" applyBorder="1" applyAlignment="1" applyProtection="1">
      <alignment horizontal="right" vertical="center" shrinkToFit="1"/>
      <protection locked="0"/>
    </xf>
    <xf numFmtId="0" fontId="19" fillId="2" borderId="11" xfId="0" applyNumberFormat="1" applyFont="1" applyFill="1" applyBorder="1" applyAlignment="1" applyProtection="1">
      <alignment vertical="center" shrinkToFit="1"/>
      <protection locked="0"/>
    </xf>
    <xf numFmtId="0" fontId="19" fillId="2" borderId="1" xfId="0" applyNumberFormat="1" applyFont="1" applyFill="1" applyBorder="1" applyAlignment="1" applyProtection="1">
      <alignment vertical="center" shrinkToFit="1"/>
      <protection locked="0"/>
    </xf>
    <xf numFmtId="0" fontId="19" fillId="2" borderId="12" xfId="0" applyNumberFormat="1" applyFont="1" applyFill="1" applyBorder="1" applyAlignment="1" applyProtection="1">
      <alignment vertical="center" shrinkToFit="1"/>
      <protection locked="0"/>
    </xf>
    <xf numFmtId="49" fontId="19" fillId="2" borderId="4" xfId="0" applyNumberFormat="1" applyFont="1" applyFill="1" applyBorder="1" applyAlignment="1" applyProtection="1">
      <alignment horizontal="center" vertical="center" shrinkToFit="1"/>
      <protection locked="0"/>
    </xf>
    <xf numFmtId="49" fontId="19" fillId="2" borderId="5" xfId="0" applyNumberFormat="1" applyFont="1" applyFill="1" applyBorder="1" applyAlignment="1" applyProtection="1">
      <alignment horizontal="center" vertical="center" shrinkToFit="1"/>
      <protection locked="0"/>
    </xf>
    <xf numFmtId="49" fontId="19" fillId="2" borderId="6" xfId="0" applyNumberFormat="1" applyFont="1" applyFill="1" applyBorder="1" applyAlignment="1" applyProtection="1">
      <alignment horizontal="center" vertical="center" shrinkToFit="1"/>
      <protection locked="0"/>
    </xf>
    <xf numFmtId="0" fontId="19" fillId="2" borderId="11" xfId="0" applyNumberFormat="1" applyFont="1" applyFill="1" applyBorder="1" applyAlignment="1" applyProtection="1">
      <alignment horizontal="left" vertical="center" wrapText="1" shrinkToFit="1"/>
      <protection locked="0"/>
    </xf>
    <xf numFmtId="0" fontId="19" fillId="2" borderId="1" xfId="0" applyNumberFormat="1" applyFont="1" applyFill="1" applyBorder="1" applyAlignment="1" applyProtection="1">
      <alignment horizontal="left" vertical="center" wrapText="1" shrinkToFit="1"/>
      <protection locked="0"/>
    </xf>
    <xf numFmtId="0" fontId="19" fillId="2" borderId="12" xfId="0" applyNumberFormat="1" applyFont="1" applyFill="1" applyBorder="1" applyAlignment="1" applyProtection="1">
      <alignment horizontal="left" vertical="center" wrapText="1" shrinkToFit="1"/>
      <protection locked="0"/>
    </xf>
    <xf numFmtId="49" fontId="20" fillId="2" borderId="11" xfId="0" applyNumberFormat="1" applyFont="1" applyFill="1" applyBorder="1" applyAlignment="1" applyProtection="1">
      <alignment horizontal="left" vertical="center" shrinkToFit="1"/>
      <protection locked="0"/>
    </xf>
    <xf numFmtId="49" fontId="20" fillId="2" borderId="1" xfId="0" applyNumberFormat="1" applyFont="1" applyFill="1" applyBorder="1" applyAlignment="1" applyProtection="1">
      <alignment horizontal="left" vertical="center" shrinkToFit="1"/>
      <protection locked="0"/>
    </xf>
    <xf numFmtId="49" fontId="20" fillId="2" borderId="12" xfId="0" applyNumberFormat="1" applyFont="1" applyFill="1" applyBorder="1" applyAlignment="1" applyProtection="1">
      <alignment horizontal="left" vertical="center" shrinkToFit="1"/>
      <protection locked="0"/>
    </xf>
  </cellXfs>
  <cellStyles count="17">
    <cellStyle name="material" xfId="2"/>
    <cellStyle name="Moeda" xfId="11" builtinId="4"/>
    <cellStyle name="Moeda 2" xfId="12"/>
    <cellStyle name="Moeda 2 2" xfId="15"/>
    <cellStyle name="Moeda 3" xfId="13"/>
    <cellStyle name="Moeda 3 2" xfId="16"/>
    <cellStyle name="Moeda 4" xfId="14"/>
    <cellStyle name="Normal" xfId="0" builtinId="0"/>
    <cellStyle name="Normal 2" xfId="4"/>
    <cellStyle name="Normal 2 17" xfId="9"/>
    <cellStyle name="Normal 2 2" xfId="6"/>
    <cellStyle name="Normal 3" xfId="3"/>
    <cellStyle name="Normal 3 2" xfId="5"/>
    <cellStyle name="Normal 4" xfId="7"/>
    <cellStyle name="Normal 5" xfId="1"/>
    <cellStyle name="Normal 6" xfId="8"/>
    <cellStyle name="Normal 6 2" xfId="1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57977</xdr:colOff>
      <xdr:row>1</xdr:row>
      <xdr:rowOff>41413</xdr:rowOff>
    </xdr:from>
    <xdr:to>
      <xdr:col>6</xdr:col>
      <xdr:colOff>107673</xdr:colOff>
      <xdr:row>9</xdr:row>
      <xdr:rowOff>24848</xdr:rowOff>
    </xdr:to>
    <xdr:pic>
      <xdr:nvPicPr>
        <xdr:cNvPr id="3" name="Imagem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7977" y="173935"/>
          <a:ext cx="1043609" cy="104360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272142</xdr:colOff>
      <xdr:row>1</xdr:row>
      <xdr:rowOff>149678</xdr:rowOff>
    </xdr:from>
    <xdr:to>
      <xdr:col>6</xdr:col>
      <xdr:colOff>190499</xdr:colOff>
      <xdr:row>10</xdr:row>
      <xdr:rowOff>81642</xdr:rowOff>
    </xdr:to>
    <xdr:pic>
      <xdr:nvPicPr>
        <xdr:cNvPr id="4" name="Imagem 3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49035" y="312964"/>
          <a:ext cx="1646464" cy="1646464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258537</xdr:colOff>
      <xdr:row>1</xdr:row>
      <xdr:rowOff>163285</xdr:rowOff>
    </xdr:from>
    <xdr:to>
      <xdr:col>6</xdr:col>
      <xdr:colOff>176894</xdr:colOff>
      <xdr:row>10</xdr:row>
      <xdr:rowOff>95249</xdr:rowOff>
    </xdr:to>
    <xdr:pic>
      <xdr:nvPicPr>
        <xdr:cNvPr id="4" name="Imagem 3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35430" y="353785"/>
          <a:ext cx="1646464" cy="1646464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299357</xdr:colOff>
      <xdr:row>1</xdr:row>
      <xdr:rowOff>108857</xdr:rowOff>
    </xdr:from>
    <xdr:to>
      <xdr:col>6</xdr:col>
      <xdr:colOff>217714</xdr:colOff>
      <xdr:row>10</xdr:row>
      <xdr:rowOff>40821</xdr:rowOff>
    </xdr:to>
    <xdr:pic>
      <xdr:nvPicPr>
        <xdr:cNvPr id="5" name="Imagem 4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6250" y="272143"/>
          <a:ext cx="1646464" cy="164646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S372"/>
  <sheetViews>
    <sheetView tabSelected="1" view="pageBreakPreview" topLeftCell="A37" zoomScale="115" zoomScaleNormal="115" zoomScaleSheetLayoutView="115" workbookViewId="0">
      <selection activeCell="T16" sqref="T16"/>
    </sheetView>
  </sheetViews>
  <sheetFormatPr defaultColWidth="2.7109375" defaultRowHeight="12.75" customHeight="1" x14ac:dyDescent="0.25"/>
  <cols>
    <col min="1" max="1" width="1.28515625" customWidth="1"/>
    <col min="27" max="27" width="3.85546875" customWidth="1"/>
    <col min="34" max="34" width="1.28515625" customWidth="1"/>
  </cols>
  <sheetData>
    <row r="1" spans="1:44" ht="10.5" customHeight="1" x14ac:dyDescent="0.25">
      <c r="A1" s="182"/>
      <c r="B1" s="183"/>
      <c r="C1" s="183"/>
      <c r="D1" s="183"/>
      <c r="E1" s="183"/>
      <c r="F1" s="183"/>
      <c r="G1" s="184"/>
      <c r="H1" s="190" t="s">
        <v>104</v>
      </c>
      <c r="I1" s="191"/>
      <c r="J1" s="191"/>
      <c r="K1" s="191"/>
      <c r="L1" s="191"/>
      <c r="M1" s="191"/>
      <c r="N1" s="191"/>
      <c r="O1" s="191"/>
      <c r="P1" s="191"/>
      <c r="Q1" s="191"/>
      <c r="R1" s="191"/>
      <c r="S1" s="191"/>
      <c r="T1" s="191"/>
      <c r="U1" s="191"/>
      <c r="V1" s="191"/>
      <c r="W1" s="191"/>
      <c r="X1" s="191"/>
      <c r="Y1" s="191"/>
      <c r="Z1" s="191"/>
      <c r="AA1" s="192"/>
      <c r="AB1" s="201"/>
      <c r="AC1" s="202"/>
      <c r="AD1" s="202"/>
      <c r="AE1" s="202"/>
      <c r="AF1" s="202"/>
      <c r="AG1" s="202"/>
      <c r="AH1" s="203"/>
    </row>
    <row r="2" spans="1:44" ht="10.5" customHeight="1" x14ac:dyDescent="0.25">
      <c r="A2" s="185"/>
      <c r="B2" s="186"/>
      <c r="C2" s="186"/>
      <c r="D2" s="186"/>
      <c r="E2" s="186"/>
      <c r="F2" s="186"/>
      <c r="G2" s="187"/>
      <c r="H2" s="193"/>
      <c r="I2" s="194"/>
      <c r="J2" s="194"/>
      <c r="K2" s="194"/>
      <c r="L2" s="194"/>
      <c r="M2" s="194"/>
      <c r="N2" s="194"/>
      <c r="O2" s="194"/>
      <c r="P2" s="194"/>
      <c r="Q2" s="194"/>
      <c r="R2" s="194"/>
      <c r="S2" s="194"/>
      <c r="T2" s="194"/>
      <c r="U2" s="194"/>
      <c r="V2" s="194"/>
      <c r="W2" s="194"/>
      <c r="X2" s="194"/>
      <c r="Y2" s="194"/>
      <c r="Z2" s="194"/>
      <c r="AA2" s="194"/>
      <c r="AB2" s="204" t="s">
        <v>0</v>
      </c>
      <c r="AC2" s="205"/>
      <c r="AD2" s="205"/>
      <c r="AE2" s="205"/>
      <c r="AF2" s="205"/>
      <c r="AG2" s="205"/>
      <c r="AH2" s="206"/>
    </row>
    <row r="3" spans="1:44" ht="10.5" customHeight="1" x14ac:dyDescent="0.25">
      <c r="A3" s="185"/>
      <c r="B3" s="186"/>
      <c r="C3" s="186"/>
      <c r="D3" s="186"/>
      <c r="E3" s="186"/>
      <c r="F3" s="186"/>
      <c r="G3" s="187"/>
      <c r="H3" s="177" t="s">
        <v>1</v>
      </c>
      <c r="I3" s="178"/>
      <c r="J3" s="178"/>
      <c r="K3" s="178"/>
      <c r="L3" s="178"/>
      <c r="M3" s="178"/>
      <c r="N3" s="178"/>
      <c r="O3" s="178"/>
      <c r="P3" s="178"/>
      <c r="Q3" s="178"/>
      <c r="R3" s="178"/>
      <c r="S3" s="178"/>
      <c r="T3" s="178"/>
      <c r="U3" s="178"/>
      <c r="V3" s="179"/>
      <c r="W3" s="177" t="s">
        <v>2</v>
      </c>
      <c r="X3" s="178"/>
      <c r="Y3" s="178"/>
      <c r="Z3" s="178"/>
      <c r="AA3" s="179"/>
      <c r="AB3" s="48"/>
      <c r="AC3" s="49"/>
      <c r="AD3" s="49"/>
      <c r="AE3" s="49"/>
      <c r="AF3" s="49"/>
      <c r="AG3" s="49"/>
      <c r="AH3" s="50"/>
    </row>
    <row r="4" spans="1:44" ht="10.5" customHeight="1" x14ac:dyDescent="0.25">
      <c r="A4" s="185"/>
      <c r="B4" s="186"/>
      <c r="C4" s="186"/>
      <c r="D4" s="186"/>
      <c r="E4" s="186"/>
      <c r="F4" s="186"/>
      <c r="G4" s="187"/>
      <c r="H4" s="171" t="s">
        <v>65</v>
      </c>
      <c r="I4" s="172"/>
      <c r="J4" s="172"/>
      <c r="K4" s="172"/>
      <c r="L4" s="172"/>
      <c r="M4" s="172"/>
      <c r="N4" s="172"/>
      <c r="O4" s="172"/>
      <c r="P4" s="172"/>
      <c r="Q4" s="172"/>
      <c r="R4" s="172"/>
      <c r="S4" s="172"/>
      <c r="T4" s="172"/>
      <c r="U4" s="172"/>
      <c r="V4" s="173"/>
      <c r="W4" s="207" t="s">
        <v>156</v>
      </c>
      <c r="X4" s="208"/>
      <c r="Y4" s="208"/>
      <c r="Z4" s="208"/>
      <c r="AA4" s="209"/>
      <c r="AB4" s="48"/>
      <c r="AC4" s="51"/>
      <c r="AD4" s="52" t="s">
        <v>3</v>
      </c>
      <c r="AE4" s="49"/>
      <c r="AF4" s="49"/>
      <c r="AG4" s="49"/>
      <c r="AH4" s="50"/>
    </row>
    <row r="5" spans="1:44" ht="10.5" customHeight="1" x14ac:dyDescent="0.25">
      <c r="A5" s="185"/>
      <c r="B5" s="186"/>
      <c r="C5" s="186"/>
      <c r="D5" s="186"/>
      <c r="E5" s="186"/>
      <c r="F5" s="186"/>
      <c r="G5" s="187"/>
      <c r="H5" s="177" t="s">
        <v>5</v>
      </c>
      <c r="I5" s="178"/>
      <c r="J5" s="178"/>
      <c r="K5" s="178"/>
      <c r="L5" s="179"/>
      <c r="M5" s="177" t="s">
        <v>6</v>
      </c>
      <c r="N5" s="178"/>
      <c r="O5" s="178"/>
      <c r="P5" s="178"/>
      <c r="Q5" s="179"/>
      <c r="R5" s="177" t="s">
        <v>7</v>
      </c>
      <c r="S5" s="178"/>
      <c r="T5" s="178"/>
      <c r="U5" s="178"/>
      <c r="V5" s="179"/>
      <c r="W5" s="177" t="s">
        <v>8</v>
      </c>
      <c r="X5" s="178"/>
      <c r="Y5" s="178"/>
      <c r="Z5" s="178"/>
      <c r="AA5" s="179"/>
      <c r="AB5" s="48"/>
      <c r="AC5" s="51" t="s">
        <v>9</v>
      </c>
      <c r="AD5" s="52" t="s">
        <v>4</v>
      </c>
      <c r="AE5" s="49"/>
      <c r="AF5" s="49"/>
      <c r="AG5" s="49"/>
      <c r="AH5" s="50"/>
    </row>
    <row r="6" spans="1:44" ht="10.5" customHeight="1" x14ac:dyDescent="0.25">
      <c r="A6" s="185"/>
      <c r="B6" s="186"/>
      <c r="C6" s="186"/>
      <c r="D6" s="186"/>
      <c r="E6" s="186"/>
      <c r="F6" s="186"/>
      <c r="G6" s="187"/>
      <c r="H6" s="171" t="s">
        <v>59</v>
      </c>
      <c r="I6" s="172"/>
      <c r="J6" s="172"/>
      <c r="K6" s="172"/>
      <c r="L6" s="173"/>
      <c r="M6" s="171" t="s">
        <v>11</v>
      </c>
      <c r="N6" s="172"/>
      <c r="O6" s="172"/>
      <c r="P6" s="172"/>
      <c r="Q6" s="173"/>
      <c r="R6" s="171" t="s">
        <v>59</v>
      </c>
      <c r="S6" s="172"/>
      <c r="T6" s="172"/>
      <c r="U6" s="172"/>
      <c r="V6" s="173"/>
      <c r="W6" s="174" t="s">
        <v>11</v>
      </c>
      <c r="X6" s="175"/>
      <c r="Y6" s="175"/>
      <c r="Z6" s="175"/>
      <c r="AA6" s="176"/>
      <c r="AB6" s="48"/>
      <c r="AC6" s="51"/>
      <c r="AD6" s="52" t="s">
        <v>10</v>
      </c>
      <c r="AE6" s="49"/>
      <c r="AF6" s="49"/>
      <c r="AG6" s="49"/>
      <c r="AH6" s="50"/>
    </row>
    <row r="7" spans="1:44" ht="10.5" customHeight="1" x14ac:dyDescent="0.25">
      <c r="A7" s="185"/>
      <c r="B7" s="186"/>
      <c r="C7" s="186"/>
      <c r="D7" s="186"/>
      <c r="E7" s="186"/>
      <c r="F7" s="186"/>
      <c r="G7" s="186"/>
      <c r="H7" s="177" t="s">
        <v>13</v>
      </c>
      <c r="I7" s="178"/>
      <c r="J7" s="178"/>
      <c r="K7" s="178"/>
      <c r="L7" s="178"/>
      <c r="M7" s="178"/>
      <c r="N7" s="178"/>
      <c r="O7" s="178"/>
      <c r="P7" s="178"/>
      <c r="Q7" s="178"/>
      <c r="R7" s="178"/>
      <c r="S7" s="178"/>
      <c r="T7" s="178"/>
      <c r="U7" s="178"/>
      <c r="V7" s="179"/>
      <c r="W7" s="177" t="s">
        <v>14</v>
      </c>
      <c r="X7" s="178"/>
      <c r="Y7" s="179"/>
      <c r="Z7" s="177" t="s">
        <v>15</v>
      </c>
      <c r="AA7" s="179"/>
      <c r="AB7" s="48"/>
      <c r="AC7" s="51"/>
      <c r="AD7" s="52" t="s">
        <v>12</v>
      </c>
      <c r="AE7" s="49"/>
      <c r="AF7" s="49"/>
      <c r="AG7" s="49"/>
      <c r="AH7" s="50"/>
    </row>
    <row r="8" spans="1:44" ht="10.5" customHeight="1" x14ac:dyDescent="0.25">
      <c r="A8" s="185"/>
      <c r="B8" s="186"/>
      <c r="C8" s="186"/>
      <c r="D8" s="186"/>
      <c r="E8" s="186"/>
      <c r="F8" s="186"/>
      <c r="G8" s="186"/>
      <c r="H8" s="171" t="s">
        <v>155</v>
      </c>
      <c r="I8" s="172"/>
      <c r="J8" s="172"/>
      <c r="K8" s="172"/>
      <c r="L8" s="172"/>
      <c r="M8" s="172"/>
      <c r="N8" s="172"/>
      <c r="O8" s="172"/>
      <c r="P8" s="172"/>
      <c r="Q8" s="172"/>
      <c r="R8" s="172"/>
      <c r="S8" s="172"/>
      <c r="T8" s="172"/>
      <c r="U8" s="172"/>
      <c r="V8" s="172"/>
      <c r="W8" s="180">
        <v>44011</v>
      </c>
      <c r="X8" s="181"/>
      <c r="Y8" s="181"/>
      <c r="Z8" s="171">
        <v>0</v>
      </c>
      <c r="AA8" s="173"/>
      <c r="AB8" s="49"/>
      <c r="AC8" s="51"/>
      <c r="AD8" s="52" t="s">
        <v>16</v>
      </c>
      <c r="AE8" s="49"/>
      <c r="AF8" s="49"/>
      <c r="AG8" s="49"/>
      <c r="AH8" s="50"/>
    </row>
    <row r="9" spans="1:44" ht="10.5" customHeight="1" x14ac:dyDescent="0.25">
      <c r="A9" s="185"/>
      <c r="B9" s="186"/>
      <c r="C9" s="186"/>
      <c r="D9" s="186"/>
      <c r="E9" s="186"/>
      <c r="F9" s="186"/>
      <c r="G9" s="186"/>
      <c r="H9" s="177" t="s">
        <v>17</v>
      </c>
      <c r="I9" s="178"/>
      <c r="J9" s="178"/>
      <c r="K9" s="178"/>
      <c r="L9" s="178"/>
      <c r="M9" s="178"/>
      <c r="N9" s="178"/>
      <c r="O9" s="178"/>
      <c r="P9" s="178"/>
      <c r="Q9" s="178"/>
      <c r="R9" s="178"/>
      <c r="S9" s="178"/>
      <c r="T9" s="178"/>
      <c r="U9" s="178"/>
      <c r="V9" s="178"/>
      <c r="W9" s="178"/>
      <c r="X9" s="178"/>
      <c r="Y9" s="178"/>
      <c r="Z9" s="178"/>
      <c r="AA9" s="179"/>
      <c r="AB9" s="49"/>
      <c r="AC9" s="49"/>
      <c r="AD9" s="49"/>
      <c r="AE9" s="49"/>
      <c r="AF9" s="49"/>
      <c r="AG9" s="49"/>
      <c r="AH9" s="50"/>
    </row>
    <row r="10" spans="1:44" ht="10.5" customHeight="1" x14ac:dyDescent="0.25">
      <c r="A10" s="188"/>
      <c r="B10" s="189"/>
      <c r="C10" s="189"/>
      <c r="D10" s="189"/>
      <c r="E10" s="189"/>
      <c r="F10" s="189"/>
      <c r="G10" s="189"/>
      <c r="H10" s="171" t="s">
        <v>105</v>
      </c>
      <c r="I10" s="172"/>
      <c r="J10" s="172"/>
      <c r="K10" s="172"/>
      <c r="L10" s="172"/>
      <c r="M10" s="172"/>
      <c r="N10" s="172"/>
      <c r="O10" s="172"/>
      <c r="P10" s="172"/>
      <c r="Q10" s="172"/>
      <c r="R10" s="172"/>
      <c r="S10" s="172"/>
      <c r="T10" s="172"/>
      <c r="U10" s="172"/>
      <c r="V10" s="172"/>
      <c r="W10" s="172"/>
      <c r="X10" s="172"/>
      <c r="Y10" s="172"/>
      <c r="Z10" s="172"/>
      <c r="AA10" s="173"/>
      <c r="AB10" s="53"/>
      <c r="AC10" s="53"/>
      <c r="AD10" s="53"/>
      <c r="AE10" s="53"/>
      <c r="AF10" s="53"/>
      <c r="AG10" s="53"/>
      <c r="AH10" s="54"/>
    </row>
    <row r="11" spans="1:44" ht="12.75" customHeight="1" x14ac:dyDescent="0.25">
      <c r="A11" s="1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3"/>
    </row>
    <row r="12" spans="1:44" ht="12.75" customHeight="1" x14ac:dyDescent="0.25">
      <c r="A12" s="1"/>
      <c r="B12" s="4" t="s">
        <v>18</v>
      </c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5"/>
      <c r="AA12" s="5"/>
      <c r="AB12" s="5"/>
      <c r="AC12" s="2"/>
      <c r="AD12" s="2"/>
      <c r="AE12" s="2"/>
      <c r="AF12" s="2"/>
      <c r="AG12" s="2"/>
      <c r="AH12" s="3"/>
    </row>
    <row r="13" spans="1:44" ht="12.75" customHeight="1" x14ac:dyDescent="0.25">
      <c r="A13" s="1"/>
      <c r="B13" s="166" t="s">
        <v>26</v>
      </c>
      <c r="C13" s="166"/>
      <c r="D13" s="166"/>
      <c r="E13" s="166"/>
      <c r="F13" s="166"/>
      <c r="G13" s="166"/>
      <c r="H13" s="166"/>
      <c r="I13" s="166"/>
      <c r="J13" s="166"/>
      <c r="K13" s="166"/>
      <c r="L13" s="166"/>
      <c r="M13" s="166"/>
      <c r="N13" s="166"/>
      <c r="O13" s="166"/>
      <c r="P13" s="166"/>
      <c r="Q13" s="166"/>
      <c r="R13" s="166"/>
      <c r="S13" s="166"/>
      <c r="T13" s="166"/>
      <c r="U13" s="166"/>
      <c r="V13" s="166"/>
      <c r="W13" s="166"/>
      <c r="X13" s="166"/>
      <c r="Y13" s="166"/>
      <c r="Z13" s="166"/>
      <c r="AA13" s="166"/>
      <c r="AB13" s="166"/>
      <c r="AC13" s="166"/>
      <c r="AD13" s="166"/>
      <c r="AE13" s="166"/>
      <c r="AF13" s="166"/>
      <c r="AG13" s="166"/>
      <c r="AH13" s="20"/>
    </row>
    <row r="14" spans="1:44" ht="12.75" customHeight="1" x14ac:dyDescent="0.25">
      <c r="A14" s="1"/>
      <c r="B14" s="166" t="s">
        <v>27</v>
      </c>
      <c r="C14" s="166"/>
      <c r="D14" s="166"/>
      <c r="E14" s="166"/>
      <c r="F14" s="166"/>
      <c r="G14" s="166"/>
      <c r="H14" s="166"/>
      <c r="I14" s="166"/>
      <c r="J14" s="166"/>
      <c r="K14" s="166"/>
      <c r="L14" s="166"/>
      <c r="M14" s="166"/>
      <c r="N14" s="166"/>
      <c r="O14" s="166"/>
      <c r="P14" s="166"/>
      <c r="Q14" s="166"/>
      <c r="R14" s="166"/>
      <c r="S14" s="166"/>
      <c r="T14" s="166"/>
      <c r="U14" s="166"/>
      <c r="V14" s="166"/>
      <c r="W14" s="166"/>
      <c r="X14" s="166"/>
      <c r="Y14" s="166"/>
      <c r="Z14" s="166"/>
      <c r="AA14" s="166"/>
      <c r="AB14" s="166"/>
      <c r="AC14" s="166"/>
      <c r="AD14" s="166"/>
      <c r="AE14" s="166"/>
      <c r="AF14" s="166"/>
      <c r="AG14" s="166"/>
      <c r="AH14" s="20"/>
    </row>
    <row r="15" spans="1:44" ht="12.75" customHeight="1" x14ac:dyDescent="0.25">
      <c r="A15" s="1"/>
      <c r="B15" s="5"/>
      <c r="C15" s="6"/>
      <c r="D15" s="2"/>
      <c r="E15" s="2"/>
      <c r="F15" s="2"/>
      <c r="G15" s="2"/>
      <c r="H15" s="2"/>
      <c r="I15" s="2"/>
      <c r="J15" s="2"/>
      <c r="K15" s="2"/>
      <c r="L15" s="5"/>
      <c r="M15" s="5"/>
      <c r="N15" s="5"/>
      <c r="O15" s="5"/>
      <c r="P15" s="2"/>
      <c r="Q15" s="2"/>
      <c r="R15" s="2"/>
      <c r="S15" s="5"/>
      <c r="T15" s="5"/>
      <c r="U15" s="5"/>
      <c r="V15" s="2"/>
      <c r="W15" s="2"/>
      <c r="X15" s="5"/>
      <c r="Y15" s="5"/>
      <c r="Z15" s="2"/>
      <c r="AA15" s="5"/>
      <c r="AB15" s="2"/>
      <c r="AC15" s="2"/>
      <c r="AD15" s="2"/>
      <c r="AE15" s="2"/>
      <c r="AF15" s="2"/>
      <c r="AG15" s="2"/>
      <c r="AH15" s="3"/>
      <c r="AR15" s="14"/>
    </row>
    <row r="16" spans="1:44" ht="12.75" customHeight="1" x14ac:dyDescent="0.25">
      <c r="A16" s="1"/>
      <c r="B16" s="5"/>
      <c r="C16" s="6"/>
      <c r="D16" s="2"/>
      <c r="E16" s="2"/>
      <c r="F16" s="2"/>
      <c r="G16" s="2"/>
      <c r="H16" s="2"/>
      <c r="I16" s="2"/>
      <c r="J16" s="2"/>
      <c r="K16" s="2"/>
      <c r="L16" s="5"/>
      <c r="M16" s="5"/>
      <c r="N16" s="5"/>
      <c r="O16" s="5"/>
      <c r="P16" s="2"/>
      <c r="Q16" s="2"/>
      <c r="R16" s="2"/>
      <c r="S16" s="5"/>
      <c r="T16" s="5"/>
      <c r="U16" s="5"/>
      <c r="V16" s="2"/>
      <c r="W16" s="2"/>
      <c r="X16" s="5"/>
      <c r="Y16" s="5"/>
      <c r="Z16" s="2"/>
      <c r="AA16" s="5"/>
      <c r="AB16" s="2"/>
      <c r="AC16" s="2"/>
      <c r="AD16" s="2"/>
      <c r="AE16" s="2"/>
      <c r="AF16" s="2"/>
      <c r="AG16" s="2"/>
      <c r="AH16" s="3"/>
    </row>
    <row r="17" spans="1:34" ht="12.75" customHeight="1" x14ac:dyDescent="0.25">
      <c r="A17" s="1"/>
      <c r="B17" s="5"/>
      <c r="C17" s="6"/>
      <c r="D17" s="2"/>
      <c r="E17" s="2"/>
      <c r="F17" s="2"/>
      <c r="G17" s="2"/>
      <c r="H17" s="2"/>
      <c r="I17" s="2"/>
      <c r="J17" s="2"/>
      <c r="K17" s="2"/>
      <c r="L17" s="5"/>
      <c r="M17" s="5"/>
      <c r="N17" s="5"/>
      <c r="O17" s="5"/>
      <c r="P17" s="2"/>
      <c r="Q17" s="2"/>
      <c r="R17" s="2"/>
      <c r="S17" s="5"/>
      <c r="T17" s="5"/>
      <c r="U17" s="5"/>
      <c r="V17" s="2"/>
      <c r="W17" s="2"/>
      <c r="X17" s="5"/>
      <c r="Y17" s="5"/>
      <c r="Z17" s="2"/>
      <c r="AA17" s="5"/>
      <c r="AB17" s="2"/>
      <c r="AC17" s="2"/>
      <c r="AD17" s="2"/>
      <c r="AE17" s="2"/>
      <c r="AF17" s="2"/>
      <c r="AG17" s="2"/>
      <c r="AH17" s="3"/>
    </row>
    <row r="18" spans="1:34" ht="12.75" customHeight="1" x14ac:dyDescent="0.25">
      <c r="A18" s="1"/>
      <c r="B18" s="5"/>
      <c r="C18" s="6"/>
      <c r="D18" s="2"/>
      <c r="E18" s="2"/>
      <c r="F18" s="2"/>
      <c r="G18" s="2"/>
      <c r="H18" s="2"/>
      <c r="I18" s="2"/>
      <c r="J18" s="2"/>
      <c r="K18" s="2"/>
      <c r="L18" s="5"/>
      <c r="M18" s="5"/>
      <c r="N18" s="5"/>
      <c r="O18" s="5"/>
      <c r="P18" s="2"/>
      <c r="Q18" s="2"/>
      <c r="R18" s="2"/>
      <c r="S18" s="5"/>
      <c r="T18" s="5"/>
      <c r="U18" s="5"/>
      <c r="V18" s="2"/>
      <c r="W18" s="2"/>
      <c r="X18" s="5"/>
      <c r="Y18" s="5"/>
      <c r="Z18" s="2"/>
      <c r="AA18" s="5"/>
      <c r="AB18" s="2"/>
      <c r="AC18" s="2"/>
      <c r="AD18" s="2"/>
      <c r="AE18" s="2"/>
      <c r="AF18" s="2"/>
      <c r="AG18" s="2"/>
      <c r="AH18" s="3"/>
    </row>
    <row r="19" spans="1:34" ht="12.75" customHeight="1" x14ac:dyDescent="0.25">
      <c r="A19" s="1"/>
      <c r="B19" s="5"/>
      <c r="C19" s="6"/>
      <c r="D19" s="2"/>
      <c r="E19" s="2"/>
      <c r="F19" s="2"/>
      <c r="G19" s="2"/>
      <c r="H19" s="2"/>
      <c r="I19" s="2"/>
      <c r="J19" s="2"/>
      <c r="K19" s="2"/>
      <c r="L19" s="5"/>
      <c r="M19" s="5"/>
      <c r="N19" s="5"/>
      <c r="O19" s="5"/>
      <c r="P19" s="2"/>
      <c r="Q19" s="2"/>
      <c r="R19" s="2"/>
      <c r="S19" s="5"/>
      <c r="T19" s="5"/>
      <c r="U19" s="5"/>
      <c r="V19" s="2"/>
      <c r="W19" s="2"/>
      <c r="X19" s="5"/>
      <c r="Y19" s="5"/>
      <c r="Z19" s="2"/>
      <c r="AA19" s="5"/>
      <c r="AB19" s="2"/>
      <c r="AC19" s="2"/>
      <c r="AD19" s="2"/>
      <c r="AE19" s="2"/>
      <c r="AF19" s="2"/>
      <c r="AG19" s="2"/>
      <c r="AH19" s="3"/>
    </row>
    <row r="20" spans="1:34" ht="12.75" customHeight="1" x14ac:dyDescent="0.25">
      <c r="A20" s="1"/>
      <c r="B20" s="5"/>
      <c r="C20" s="6"/>
      <c r="D20" s="2"/>
      <c r="E20" s="2"/>
      <c r="F20" s="2"/>
      <c r="G20" s="2"/>
      <c r="H20" s="2"/>
      <c r="I20" s="2"/>
      <c r="J20" s="2"/>
      <c r="K20" s="2"/>
      <c r="L20" s="5"/>
      <c r="M20" s="5"/>
      <c r="N20" s="5"/>
      <c r="O20" s="5"/>
      <c r="P20" s="2"/>
      <c r="Q20" s="2"/>
      <c r="R20" s="2"/>
      <c r="S20" s="5"/>
      <c r="T20" s="5"/>
      <c r="U20" s="5"/>
      <c r="V20" s="2"/>
      <c r="W20" s="2"/>
      <c r="X20" s="5"/>
      <c r="Y20" s="5"/>
      <c r="Z20" s="2"/>
      <c r="AA20" s="5"/>
      <c r="AB20" s="2"/>
      <c r="AC20" s="2"/>
      <c r="AD20" s="2"/>
      <c r="AE20" s="2"/>
      <c r="AF20" s="2"/>
      <c r="AG20" s="2"/>
      <c r="AH20" s="3"/>
    </row>
    <row r="21" spans="1:34" ht="12.75" customHeight="1" x14ac:dyDescent="0.25">
      <c r="A21" s="1"/>
      <c r="B21" s="5"/>
      <c r="C21" s="6"/>
      <c r="D21" s="2"/>
      <c r="E21" s="2"/>
      <c r="F21" s="2"/>
      <c r="G21" s="2"/>
      <c r="H21" s="2"/>
      <c r="I21" s="2"/>
      <c r="J21" s="2"/>
      <c r="K21" s="2"/>
      <c r="L21" s="5"/>
      <c r="M21" s="5"/>
      <c r="N21" s="5"/>
      <c r="O21" s="5"/>
      <c r="P21" s="2"/>
      <c r="Q21" s="2"/>
      <c r="R21" s="2"/>
      <c r="S21" s="5"/>
      <c r="T21" s="5"/>
      <c r="U21" s="5"/>
      <c r="V21" s="2"/>
      <c r="W21" s="2"/>
      <c r="X21" s="5"/>
      <c r="Y21" s="5"/>
      <c r="Z21" s="2"/>
      <c r="AA21" s="5"/>
      <c r="AB21" s="2"/>
      <c r="AC21" s="2"/>
      <c r="AD21" s="2"/>
      <c r="AE21" s="2"/>
      <c r="AF21" s="2"/>
      <c r="AG21" s="2"/>
      <c r="AH21" s="3"/>
    </row>
    <row r="22" spans="1:34" ht="12.75" customHeight="1" x14ac:dyDescent="0.25">
      <c r="A22" s="1"/>
      <c r="B22" s="5"/>
      <c r="C22" s="2"/>
      <c r="D22" s="2"/>
      <c r="E22" s="2"/>
      <c r="F22" s="2"/>
      <c r="G22" s="2"/>
      <c r="H22" s="2"/>
      <c r="I22" s="2"/>
      <c r="J22" s="2"/>
      <c r="K22" s="2"/>
      <c r="L22" s="5"/>
      <c r="M22" s="5"/>
      <c r="N22" s="5"/>
      <c r="O22" s="5"/>
      <c r="P22" s="2"/>
      <c r="Q22" s="2"/>
      <c r="R22" s="2"/>
      <c r="S22" s="5"/>
      <c r="T22" s="5"/>
      <c r="U22" s="5"/>
      <c r="V22" s="2"/>
      <c r="W22" s="2"/>
      <c r="X22" s="5"/>
      <c r="Y22" s="5"/>
      <c r="Z22" s="2"/>
      <c r="AA22" s="5"/>
      <c r="AB22" s="2"/>
      <c r="AC22" s="2"/>
      <c r="AD22" s="2"/>
      <c r="AE22" s="2"/>
      <c r="AF22" s="2"/>
      <c r="AG22" s="2"/>
      <c r="AH22" s="3"/>
    </row>
    <row r="23" spans="1:34" ht="12.75" customHeight="1" x14ac:dyDescent="0.25">
      <c r="A23" s="1"/>
      <c r="B23" s="5"/>
      <c r="C23" s="2"/>
      <c r="D23" s="2"/>
      <c r="E23" s="2"/>
      <c r="F23" s="2"/>
      <c r="G23" s="2"/>
      <c r="H23" s="2"/>
      <c r="I23" s="2"/>
      <c r="J23" s="2"/>
      <c r="K23" s="2"/>
      <c r="L23" s="5"/>
      <c r="M23" s="5"/>
      <c r="N23" s="5"/>
      <c r="O23" s="5"/>
      <c r="P23" s="2"/>
      <c r="Q23" s="2"/>
      <c r="R23" s="2"/>
      <c r="S23" s="5"/>
      <c r="T23" s="5"/>
      <c r="U23" s="5"/>
      <c r="V23" s="2"/>
      <c r="W23" s="2"/>
      <c r="X23" s="5"/>
      <c r="Y23" s="5"/>
      <c r="Z23" s="2"/>
      <c r="AA23" s="5"/>
      <c r="AB23" s="2"/>
      <c r="AC23" s="2"/>
      <c r="AD23" s="2"/>
      <c r="AE23" s="2"/>
      <c r="AF23" s="2"/>
      <c r="AG23" s="2"/>
      <c r="AH23" s="3"/>
    </row>
    <row r="24" spans="1:34" ht="12.75" customHeight="1" x14ac:dyDescent="0.25">
      <c r="A24" s="1"/>
      <c r="B24" s="5"/>
      <c r="C24" s="2"/>
      <c r="D24" s="2"/>
      <c r="E24" s="2"/>
      <c r="F24" s="2"/>
      <c r="G24" s="2"/>
      <c r="H24" s="2"/>
      <c r="I24" s="2"/>
      <c r="J24" s="2"/>
      <c r="K24" s="2"/>
      <c r="L24" s="5"/>
      <c r="M24" s="5"/>
      <c r="N24" s="5"/>
      <c r="O24" s="5"/>
      <c r="P24" s="2"/>
      <c r="Q24" s="2"/>
      <c r="R24" s="2"/>
      <c r="S24" s="5"/>
      <c r="T24" s="5"/>
      <c r="U24" s="5"/>
      <c r="V24" s="2"/>
      <c r="W24" s="2"/>
      <c r="X24" s="5"/>
      <c r="Y24" s="5"/>
      <c r="Z24" s="2"/>
      <c r="AA24" s="5"/>
      <c r="AB24" s="2"/>
      <c r="AC24" s="2"/>
      <c r="AD24" s="2"/>
      <c r="AE24" s="2"/>
      <c r="AF24" s="2"/>
      <c r="AG24" s="2"/>
      <c r="AH24" s="3"/>
    </row>
    <row r="25" spans="1:34" ht="12.75" customHeight="1" x14ac:dyDescent="0.25">
      <c r="A25" s="1"/>
      <c r="B25" s="5"/>
      <c r="C25" s="2"/>
      <c r="D25" s="2"/>
      <c r="E25" s="2"/>
      <c r="F25" s="2"/>
      <c r="G25" s="2"/>
      <c r="H25" s="2"/>
      <c r="I25" s="2"/>
      <c r="J25" s="2"/>
      <c r="K25" s="2"/>
      <c r="L25" s="5"/>
      <c r="M25" s="5"/>
      <c r="N25" s="5"/>
      <c r="O25" s="5"/>
      <c r="P25" s="2"/>
      <c r="Q25" s="2"/>
      <c r="R25" s="2"/>
      <c r="S25" s="5"/>
      <c r="T25" s="5"/>
      <c r="U25" s="5"/>
      <c r="V25" s="2"/>
      <c r="W25" s="2"/>
      <c r="X25" s="5"/>
      <c r="Y25" s="5"/>
      <c r="Z25" s="2"/>
      <c r="AA25" s="5"/>
      <c r="AB25" s="2"/>
      <c r="AC25" s="2"/>
      <c r="AD25" s="2"/>
      <c r="AE25" s="2"/>
      <c r="AF25" s="2"/>
      <c r="AG25" s="2"/>
      <c r="AH25" s="3"/>
    </row>
    <row r="26" spans="1:34" ht="12.75" customHeight="1" x14ac:dyDescent="0.25">
      <c r="A26" s="1"/>
      <c r="B26" s="5"/>
      <c r="C26" s="2"/>
      <c r="D26" s="2"/>
      <c r="E26" s="2"/>
      <c r="F26" s="2"/>
      <c r="G26" s="2"/>
      <c r="H26" s="2"/>
      <c r="I26" s="2"/>
      <c r="J26" s="2"/>
      <c r="K26" s="2"/>
      <c r="L26" s="5"/>
      <c r="M26" s="2"/>
      <c r="N26" s="5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5"/>
      <c r="AB26" s="2"/>
      <c r="AC26" s="2"/>
      <c r="AD26" s="2"/>
      <c r="AE26" s="2"/>
      <c r="AF26" s="2"/>
      <c r="AG26" s="2"/>
      <c r="AH26" s="3"/>
    </row>
    <row r="27" spans="1:34" ht="12.75" customHeight="1" x14ac:dyDescent="0.25">
      <c r="A27" s="1"/>
      <c r="B27" s="5"/>
      <c r="C27" s="2"/>
      <c r="D27" s="2"/>
      <c r="E27" s="2"/>
      <c r="F27" s="2"/>
      <c r="G27" s="2"/>
      <c r="H27" s="2"/>
      <c r="I27" s="2"/>
      <c r="J27" s="2"/>
      <c r="K27" s="2"/>
      <c r="L27" s="5"/>
      <c r="M27" s="2"/>
      <c r="N27" s="5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5"/>
      <c r="AB27" s="2"/>
      <c r="AC27" s="2"/>
      <c r="AD27" s="2"/>
      <c r="AE27" s="2"/>
      <c r="AF27" s="2"/>
      <c r="AG27" s="2"/>
      <c r="AH27" s="3"/>
    </row>
    <row r="28" spans="1:34" ht="12.75" customHeight="1" x14ac:dyDescent="0.25">
      <c r="A28" s="7"/>
      <c r="B28" s="5"/>
      <c r="C28" s="2"/>
      <c r="D28" s="2"/>
      <c r="E28" s="2"/>
      <c r="F28" s="2"/>
      <c r="G28" s="2"/>
      <c r="H28" s="2"/>
      <c r="I28" s="2"/>
      <c r="J28" s="2"/>
      <c r="K28" s="2"/>
      <c r="L28" s="5"/>
      <c r="M28" s="2"/>
      <c r="N28" s="5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5"/>
      <c r="AB28" s="2"/>
      <c r="AC28" s="2"/>
      <c r="AD28" s="2"/>
      <c r="AE28" s="2"/>
      <c r="AF28" s="2"/>
      <c r="AG28" s="2"/>
      <c r="AH28" s="3"/>
    </row>
    <row r="29" spans="1:34" ht="12.75" customHeight="1" x14ac:dyDescent="0.25">
      <c r="A29" s="7"/>
      <c r="B29" s="5"/>
      <c r="C29" s="2"/>
      <c r="D29" s="2"/>
      <c r="E29" s="2"/>
      <c r="F29" s="2"/>
      <c r="G29" s="2"/>
      <c r="H29" s="2"/>
      <c r="I29" s="2"/>
      <c r="J29" s="2"/>
      <c r="K29" s="2"/>
      <c r="L29" s="5"/>
      <c r="M29" s="2"/>
      <c r="N29" s="5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5"/>
      <c r="AB29" s="2"/>
      <c r="AC29" s="2"/>
      <c r="AD29" s="2"/>
      <c r="AE29" s="2"/>
      <c r="AF29" s="2"/>
      <c r="AG29" s="2"/>
      <c r="AH29" s="3"/>
    </row>
    <row r="30" spans="1:34" ht="12.75" customHeight="1" x14ac:dyDescent="0.25">
      <c r="A30" s="1"/>
      <c r="B30" s="5"/>
      <c r="C30" s="2"/>
      <c r="D30" s="2"/>
      <c r="E30" s="2"/>
      <c r="F30" s="2"/>
      <c r="G30" s="2"/>
      <c r="H30" s="2"/>
      <c r="I30" s="2"/>
      <c r="J30" s="2"/>
      <c r="K30" s="2"/>
      <c r="L30" s="5"/>
      <c r="M30" s="2"/>
      <c r="N30" s="5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5"/>
      <c r="AB30" s="2"/>
      <c r="AC30" s="2"/>
      <c r="AD30" s="2"/>
      <c r="AE30" s="2"/>
      <c r="AF30" s="2"/>
      <c r="AG30" s="2"/>
      <c r="AH30" s="3"/>
    </row>
    <row r="31" spans="1:34" ht="12.75" customHeight="1" x14ac:dyDescent="0.25">
      <c r="A31" s="1"/>
      <c r="B31" s="5"/>
      <c r="C31" s="2"/>
      <c r="D31" s="2"/>
      <c r="E31" s="2"/>
      <c r="F31" s="2"/>
      <c r="G31" s="2"/>
      <c r="H31" s="2"/>
      <c r="I31" s="2"/>
      <c r="J31" s="2"/>
      <c r="K31" s="2"/>
      <c r="L31" s="5"/>
      <c r="M31" s="2"/>
      <c r="N31" s="5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5"/>
      <c r="AB31" s="2"/>
      <c r="AC31" s="2"/>
      <c r="AD31" s="2"/>
      <c r="AE31" s="2"/>
      <c r="AF31" s="2"/>
      <c r="AG31" s="2"/>
      <c r="AH31" s="3"/>
    </row>
    <row r="32" spans="1:34" ht="12.75" customHeight="1" x14ac:dyDescent="0.25">
      <c r="A32" s="1"/>
      <c r="B32" s="5"/>
      <c r="C32" s="2"/>
      <c r="D32" s="2"/>
      <c r="E32" s="2"/>
      <c r="F32" s="2"/>
      <c r="G32" s="2"/>
      <c r="H32" s="2"/>
      <c r="I32" s="2"/>
      <c r="J32" s="2"/>
      <c r="K32" s="2"/>
      <c r="L32" s="5"/>
      <c r="M32" s="2"/>
      <c r="N32" s="5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5"/>
      <c r="AB32" s="2"/>
      <c r="AC32" s="2"/>
      <c r="AD32" s="2"/>
      <c r="AE32" s="2"/>
      <c r="AF32" s="2"/>
      <c r="AG32" s="2"/>
      <c r="AH32" s="3"/>
    </row>
    <row r="33" spans="1:34" ht="12.75" customHeight="1" x14ac:dyDescent="0.25">
      <c r="A33" s="1"/>
      <c r="B33" s="5"/>
      <c r="C33" s="2"/>
      <c r="D33" s="2"/>
      <c r="E33" s="2"/>
      <c r="F33" s="2"/>
      <c r="G33" s="2"/>
      <c r="H33" s="2"/>
      <c r="I33" s="2"/>
      <c r="J33" s="2"/>
      <c r="K33" s="2"/>
      <c r="L33" s="5"/>
      <c r="M33" s="2"/>
      <c r="N33" s="5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5"/>
      <c r="AB33" s="2"/>
      <c r="AC33" s="2"/>
      <c r="AD33" s="2"/>
      <c r="AE33" s="2"/>
      <c r="AF33" s="2"/>
      <c r="AG33" s="2"/>
      <c r="AH33" s="3"/>
    </row>
    <row r="34" spans="1:34" ht="12.75" customHeight="1" x14ac:dyDescent="0.25">
      <c r="A34" s="7"/>
      <c r="B34" s="5"/>
      <c r="C34" s="2"/>
      <c r="D34" s="2"/>
      <c r="E34" s="2"/>
      <c r="F34" s="2"/>
      <c r="G34" s="2"/>
      <c r="H34" s="2"/>
      <c r="I34" s="2"/>
      <c r="J34" s="2"/>
      <c r="K34" s="2"/>
      <c r="L34" s="5"/>
      <c r="M34" s="2"/>
      <c r="N34" s="5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5"/>
      <c r="AB34" s="2"/>
      <c r="AC34" s="2"/>
      <c r="AD34" s="2"/>
      <c r="AE34" s="2"/>
      <c r="AF34" s="2"/>
      <c r="AG34" s="2"/>
      <c r="AH34" s="3"/>
    </row>
    <row r="35" spans="1:34" ht="12.75" customHeight="1" x14ac:dyDescent="0.25">
      <c r="A35" s="7"/>
      <c r="B35" s="5"/>
      <c r="C35" s="2"/>
      <c r="D35" s="2"/>
      <c r="E35" s="2"/>
      <c r="F35" s="2"/>
      <c r="G35" s="2"/>
      <c r="H35" s="2"/>
      <c r="I35" s="2"/>
      <c r="J35" s="2"/>
      <c r="K35" s="2"/>
      <c r="L35" s="5"/>
      <c r="M35" s="2"/>
      <c r="N35" s="5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5"/>
      <c r="AB35" s="2"/>
      <c r="AC35" s="2"/>
      <c r="AD35" s="2"/>
      <c r="AE35" s="2"/>
      <c r="AF35" s="2"/>
      <c r="AG35" s="2"/>
      <c r="AH35" s="3"/>
    </row>
    <row r="36" spans="1:34" ht="12.75" customHeight="1" x14ac:dyDescent="0.25">
      <c r="A36" s="7"/>
      <c r="B36" s="5"/>
      <c r="C36" s="2"/>
      <c r="D36" s="2"/>
      <c r="E36" s="2"/>
      <c r="F36" s="2"/>
      <c r="G36" s="2"/>
      <c r="H36" s="2"/>
      <c r="I36" s="2"/>
      <c r="J36" s="2"/>
      <c r="K36" s="2"/>
      <c r="L36" s="5"/>
      <c r="M36" s="2"/>
      <c r="N36" s="5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5"/>
      <c r="AA36" s="5"/>
      <c r="AB36" s="5"/>
      <c r="AC36" s="2"/>
      <c r="AD36" s="2"/>
      <c r="AE36" s="2"/>
      <c r="AF36" s="2"/>
      <c r="AG36" s="2"/>
      <c r="AH36" s="3"/>
    </row>
    <row r="37" spans="1:34" ht="12.75" customHeight="1" x14ac:dyDescent="0.25">
      <c r="A37" s="1"/>
      <c r="B37" s="5"/>
      <c r="C37" s="2"/>
      <c r="D37" s="2"/>
      <c r="E37" s="2"/>
      <c r="F37" s="2"/>
      <c r="G37" s="2"/>
      <c r="H37" s="2"/>
      <c r="I37" s="2"/>
      <c r="J37" s="2"/>
      <c r="K37" s="2"/>
      <c r="L37" s="5"/>
      <c r="M37" s="5"/>
      <c r="N37" s="5"/>
      <c r="O37" s="5"/>
      <c r="P37" s="2"/>
      <c r="Q37" s="2"/>
      <c r="R37" s="2"/>
      <c r="S37" s="5"/>
      <c r="T37" s="5"/>
      <c r="U37" s="5"/>
      <c r="V37" s="2"/>
      <c r="W37" s="2"/>
      <c r="X37" s="5"/>
      <c r="Y37" s="5"/>
      <c r="Z37" s="2"/>
      <c r="AA37" s="5"/>
      <c r="AB37" s="2"/>
      <c r="AC37" s="2"/>
      <c r="AD37" s="2"/>
      <c r="AE37" s="2"/>
      <c r="AF37" s="2"/>
      <c r="AG37" s="2"/>
      <c r="AH37" s="3"/>
    </row>
    <row r="38" spans="1:34" ht="12.75" customHeight="1" x14ac:dyDescent="0.25">
      <c r="A38" s="1"/>
      <c r="B38" s="5"/>
      <c r="C38" s="2"/>
      <c r="D38" s="2"/>
      <c r="E38" s="2"/>
      <c r="F38" s="2"/>
      <c r="G38" s="2"/>
      <c r="H38" s="2"/>
      <c r="I38" s="2"/>
      <c r="J38" s="2"/>
      <c r="K38" s="2"/>
      <c r="L38" s="5"/>
      <c r="M38" s="5"/>
      <c r="N38" s="5"/>
      <c r="O38" s="5"/>
      <c r="P38" s="2"/>
      <c r="Q38" s="2"/>
      <c r="R38" s="2"/>
      <c r="S38" s="5"/>
      <c r="T38" s="5"/>
      <c r="U38" s="5"/>
      <c r="V38" s="2"/>
      <c r="W38" s="2"/>
      <c r="X38" s="5"/>
      <c r="Y38" s="5"/>
      <c r="Z38" s="5"/>
      <c r="AA38" s="5"/>
      <c r="AB38" s="5"/>
      <c r="AC38" s="5"/>
      <c r="AD38" s="2"/>
      <c r="AE38" s="2"/>
      <c r="AF38" s="2"/>
      <c r="AG38" s="2"/>
      <c r="AH38" s="3"/>
    </row>
    <row r="39" spans="1:34" ht="12.75" customHeight="1" x14ac:dyDescent="0.25">
      <c r="A39" s="1"/>
      <c r="B39" s="5"/>
      <c r="C39" s="2"/>
      <c r="D39" s="2"/>
      <c r="E39" s="2"/>
      <c r="F39" s="2"/>
      <c r="G39" s="2"/>
      <c r="H39" s="2"/>
      <c r="I39" s="2"/>
      <c r="J39" s="2"/>
      <c r="K39" s="2"/>
      <c r="L39" s="5"/>
      <c r="M39" s="5"/>
      <c r="N39" s="5"/>
      <c r="O39" s="5"/>
      <c r="P39" s="2"/>
      <c r="Q39" s="2"/>
      <c r="R39" s="2"/>
      <c r="S39" s="5"/>
      <c r="T39" s="5"/>
      <c r="U39" s="5"/>
      <c r="V39" s="2"/>
      <c r="W39" s="2"/>
      <c r="X39" s="5"/>
      <c r="Y39" s="5"/>
      <c r="Z39" s="2"/>
      <c r="AA39" s="5"/>
      <c r="AB39" s="2"/>
      <c r="AC39" s="5"/>
      <c r="AD39" s="2"/>
      <c r="AE39" s="2"/>
      <c r="AF39" s="2"/>
      <c r="AG39" s="2"/>
      <c r="AH39" s="3"/>
    </row>
    <row r="40" spans="1:34" ht="12.75" customHeight="1" x14ac:dyDescent="0.25">
      <c r="A40" s="1"/>
      <c r="B40" s="5"/>
      <c r="C40" s="2"/>
      <c r="D40" s="2"/>
      <c r="E40" s="2"/>
      <c r="F40" s="2"/>
      <c r="G40" s="2"/>
      <c r="H40" s="2"/>
      <c r="I40" s="2"/>
      <c r="J40" s="2"/>
      <c r="K40" s="2"/>
      <c r="L40" s="5"/>
      <c r="M40" s="2"/>
      <c r="N40" s="5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5"/>
      <c r="AB40" s="2"/>
      <c r="AC40" s="2"/>
      <c r="AD40" s="2"/>
      <c r="AE40" s="2"/>
      <c r="AF40" s="2"/>
      <c r="AG40" s="2"/>
      <c r="AH40" s="3"/>
    </row>
    <row r="41" spans="1:34" ht="12.75" customHeight="1" x14ac:dyDescent="0.25">
      <c r="A41" s="1"/>
      <c r="B41" s="5"/>
      <c r="C41" s="2"/>
      <c r="D41" s="2"/>
      <c r="E41" s="2"/>
      <c r="F41" s="2"/>
      <c r="G41" s="2"/>
      <c r="H41" s="2"/>
      <c r="I41" s="2"/>
      <c r="J41" s="2"/>
      <c r="K41" s="2"/>
      <c r="L41" s="5"/>
      <c r="M41" s="2"/>
      <c r="N41" s="5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5"/>
      <c r="AB41" s="2"/>
      <c r="AC41" s="2"/>
      <c r="AD41" s="2"/>
      <c r="AE41" s="2"/>
      <c r="AF41" s="2"/>
      <c r="AG41" s="2"/>
      <c r="AH41" s="3"/>
    </row>
    <row r="42" spans="1:34" ht="12.75" customHeight="1" x14ac:dyDescent="0.25">
      <c r="A42" s="7"/>
      <c r="B42" s="5"/>
      <c r="C42" s="2"/>
      <c r="D42" s="2"/>
      <c r="E42" s="2"/>
      <c r="F42" s="2"/>
      <c r="G42" s="2"/>
      <c r="H42" s="2"/>
      <c r="I42" s="2"/>
      <c r="J42" s="2"/>
      <c r="K42" s="2"/>
      <c r="L42" s="5"/>
      <c r="M42" s="2"/>
      <c r="N42" s="5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5"/>
      <c r="AB42" s="2"/>
      <c r="AC42" s="2"/>
      <c r="AD42" s="2"/>
      <c r="AE42" s="2"/>
      <c r="AF42" s="2"/>
      <c r="AG42" s="2"/>
      <c r="AH42" s="3"/>
    </row>
    <row r="43" spans="1:34" ht="12.75" customHeight="1" x14ac:dyDescent="0.25">
      <c r="A43" s="7"/>
      <c r="B43" s="5"/>
      <c r="C43" s="2"/>
      <c r="D43" s="2"/>
      <c r="E43" s="2"/>
      <c r="F43" s="2"/>
      <c r="G43" s="2"/>
      <c r="H43" s="2"/>
      <c r="I43" s="2"/>
      <c r="J43" s="2"/>
      <c r="K43" s="2"/>
      <c r="L43" s="5"/>
      <c r="M43" s="2"/>
      <c r="N43" s="5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5"/>
      <c r="AB43" s="2"/>
      <c r="AC43" s="2"/>
      <c r="AD43" s="2"/>
      <c r="AE43" s="2"/>
      <c r="AF43" s="2"/>
      <c r="AG43" s="2"/>
      <c r="AH43" s="3"/>
    </row>
    <row r="44" spans="1:34" ht="12.75" customHeight="1" x14ac:dyDescent="0.25">
      <c r="A44" s="7"/>
      <c r="B44" s="5"/>
      <c r="C44" s="2"/>
      <c r="D44" s="2"/>
      <c r="E44" s="2"/>
      <c r="F44" s="2"/>
      <c r="G44" s="2"/>
      <c r="H44" s="2"/>
      <c r="I44" s="2"/>
      <c r="J44" s="2"/>
      <c r="K44" s="2"/>
      <c r="L44" s="5"/>
      <c r="M44" s="2"/>
      <c r="N44" s="5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5"/>
      <c r="AB44" s="2"/>
      <c r="AC44" s="2"/>
      <c r="AD44" s="2"/>
      <c r="AE44" s="2"/>
      <c r="AF44" s="2"/>
      <c r="AG44" s="2"/>
      <c r="AH44" s="3"/>
    </row>
    <row r="45" spans="1:34" ht="12.75" customHeight="1" x14ac:dyDescent="0.25">
      <c r="A45" s="7"/>
      <c r="B45" s="5"/>
      <c r="C45" s="2"/>
      <c r="D45" s="2"/>
      <c r="E45" s="2"/>
      <c r="F45" s="2"/>
      <c r="G45" s="2"/>
      <c r="H45" s="2"/>
      <c r="I45" s="2"/>
      <c r="J45" s="2"/>
      <c r="K45" s="2"/>
      <c r="L45" s="5"/>
      <c r="M45" s="2"/>
      <c r="N45" s="5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5"/>
      <c r="AB45" s="2"/>
      <c r="AC45" s="2"/>
      <c r="AD45" s="2"/>
      <c r="AE45" s="2"/>
      <c r="AF45" s="2"/>
      <c r="AG45" s="2"/>
      <c r="AH45" s="3"/>
    </row>
    <row r="46" spans="1:34" ht="12.75" customHeight="1" x14ac:dyDescent="0.25">
      <c r="A46" s="7"/>
      <c r="B46" s="5"/>
      <c r="C46" s="2"/>
      <c r="D46" s="2"/>
      <c r="E46" s="2"/>
      <c r="F46" s="2"/>
      <c r="G46" s="2"/>
      <c r="H46" s="2"/>
      <c r="I46" s="2"/>
      <c r="J46" s="2"/>
      <c r="K46" s="2"/>
      <c r="L46" s="5"/>
      <c r="M46" s="2"/>
      <c r="N46" s="5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5"/>
      <c r="AB46" s="2"/>
      <c r="AC46" s="2"/>
      <c r="AD46" s="2"/>
      <c r="AE46" s="2"/>
      <c r="AF46" s="2"/>
      <c r="AG46" s="2"/>
      <c r="AH46" s="3"/>
    </row>
    <row r="47" spans="1:34" ht="12.75" customHeight="1" x14ac:dyDescent="0.25">
      <c r="A47" s="7"/>
      <c r="B47" s="5"/>
      <c r="C47" s="2"/>
      <c r="D47" s="2"/>
      <c r="E47" s="2"/>
      <c r="F47" s="2"/>
      <c r="G47" s="2"/>
      <c r="H47" s="2"/>
      <c r="I47" s="2"/>
      <c r="J47" s="2"/>
      <c r="K47" s="2"/>
      <c r="L47" s="5"/>
      <c r="M47" s="2"/>
      <c r="N47" s="5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5"/>
      <c r="AB47" s="2"/>
      <c r="AC47" s="2"/>
      <c r="AD47" s="2"/>
      <c r="AE47" s="2"/>
      <c r="AF47" s="2"/>
      <c r="AG47" s="2"/>
      <c r="AH47" s="3"/>
    </row>
    <row r="48" spans="1:34" ht="12.75" customHeight="1" x14ac:dyDescent="0.25">
      <c r="A48" s="7"/>
      <c r="B48" s="5"/>
      <c r="C48" s="2"/>
      <c r="D48" s="2"/>
      <c r="E48" s="2"/>
      <c r="F48" s="2"/>
      <c r="G48" s="2"/>
      <c r="H48" s="2"/>
      <c r="I48" s="2"/>
      <c r="J48" s="2"/>
      <c r="K48" s="2"/>
      <c r="L48" s="5"/>
      <c r="M48" s="2"/>
      <c r="N48" s="5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5"/>
      <c r="AB48" s="2"/>
      <c r="AC48" s="2"/>
      <c r="AD48" s="2"/>
      <c r="AE48" s="2"/>
      <c r="AF48" s="2"/>
      <c r="AG48" s="2"/>
      <c r="AH48" s="3"/>
    </row>
    <row r="49" spans="1:45" ht="12.75" customHeight="1" x14ac:dyDescent="0.25">
      <c r="A49" s="7"/>
      <c r="B49" s="5"/>
      <c r="C49" s="2"/>
      <c r="D49" s="2"/>
      <c r="E49" s="2"/>
      <c r="F49" s="2"/>
      <c r="G49" s="2"/>
      <c r="H49" s="2"/>
      <c r="I49" s="2"/>
      <c r="J49" s="2"/>
      <c r="K49" s="2"/>
      <c r="L49" s="5"/>
      <c r="M49" s="2"/>
      <c r="N49" s="5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5"/>
      <c r="AB49" s="2"/>
      <c r="AC49" s="2"/>
      <c r="AD49" s="2"/>
      <c r="AE49" s="2"/>
      <c r="AF49" s="2"/>
      <c r="AG49" s="2"/>
      <c r="AH49" s="3"/>
    </row>
    <row r="50" spans="1:45" ht="12.75" customHeight="1" x14ac:dyDescent="0.25">
      <c r="A50" s="7"/>
      <c r="B50" s="5"/>
      <c r="C50" s="2"/>
      <c r="D50" s="2"/>
      <c r="E50" s="2"/>
      <c r="F50" s="2"/>
      <c r="G50" s="2"/>
      <c r="H50" s="2"/>
      <c r="I50" s="2"/>
      <c r="J50" s="2"/>
      <c r="K50" s="2"/>
      <c r="L50" s="5"/>
      <c r="M50" s="2"/>
      <c r="N50" s="5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5"/>
      <c r="AB50" s="2"/>
      <c r="AC50" s="2"/>
      <c r="AD50" s="2"/>
      <c r="AE50" s="2"/>
      <c r="AF50" s="2"/>
      <c r="AG50" s="2"/>
      <c r="AH50" s="3"/>
    </row>
    <row r="51" spans="1:45" ht="12.75" customHeight="1" x14ac:dyDescent="0.25">
      <c r="A51" s="7"/>
      <c r="B51" s="5"/>
      <c r="C51" s="2"/>
      <c r="D51" s="2"/>
      <c r="E51" s="2"/>
      <c r="F51" s="2"/>
      <c r="G51" s="2"/>
      <c r="H51" s="2"/>
      <c r="I51" s="2"/>
      <c r="J51" s="2"/>
      <c r="K51" s="2"/>
      <c r="L51" s="5"/>
      <c r="M51" s="2"/>
      <c r="N51" s="5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5"/>
      <c r="AB51" s="2"/>
      <c r="AC51" s="2"/>
      <c r="AD51" s="2"/>
      <c r="AE51" s="2"/>
      <c r="AF51" s="2"/>
      <c r="AG51" s="2"/>
      <c r="AH51" s="3"/>
    </row>
    <row r="52" spans="1:45" ht="12.75" customHeight="1" x14ac:dyDescent="0.25">
      <c r="A52" s="7"/>
      <c r="B52" s="5"/>
      <c r="C52" s="2"/>
      <c r="D52" s="2"/>
      <c r="E52" s="2"/>
      <c r="F52" s="2"/>
      <c r="G52" s="2"/>
      <c r="H52" s="2"/>
      <c r="I52" s="2"/>
      <c r="J52" s="2"/>
      <c r="K52" s="2"/>
      <c r="L52" s="5"/>
      <c r="M52" s="2"/>
      <c r="N52" s="5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5"/>
      <c r="AB52" s="2"/>
      <c r="AC52" s="2"/>
      <c r="AD52" s="2"/>
      <c r="AE52" s="2"/>
      <c r="AF52" s="2"/>
      <c r="AG52" s="2"/>
      <c r="AH52" s="3"/>
    </row>
    <row r="53" spans="1:45" ht="12.75" customHeight="1" x14ac:dyDescent="0.25">
      <c r="A53" s="7"/>
      <c r="B53" s="5"/>
      <c r="C53" s="2"/>
      <c r="D53" s="2"/>
      <c r="E53" s="2"/>
      <c r="F53" s="2"/>
      <c r="G53" s="2"/>
      <c r="H53" s="2"/>
      <c r="I53" s="2"/>
      <c r="J53" s="2"/>
      <c r="K53" s="2"/>
      <c r="L53" s="5"/>
      <c r="M53" s="2"/>
      <c r="N53" s="5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5"/>
      <c r="AB53" s="2"/>
      <c r="AC53" s="2"/>
      <c r="AD53" s="2"/>
      <c r="AE53" s="2"/>
      <c r="AF53" s="2"/>
      <c r="AG53" s="2"/>
      <c r="AH53" s="3"/>
    </row>
    <row r="54" spans="1:45" ht="12.75" customHeight="1" x14ac:dyDescent="0.25">
      <c r="A54" s="7"/>
      <c r="B54" s="5"/>
      <c r="C54" s="2"/>
      <c r="D54" s="2"/>
      <c r="E54" s="2"/>
      <c r="F54" s="2"/>
      <c r="G54" s="2"/>
      <c r="H54" s="2"/>
      <c r="I54" s="2"/>
      <c r="J54" s="2"/>
      <c r="K54" s="2"/>
      <c r="L54" s="5"/>
      <c r="M54" s="2"/>
      <c r="N54" s="5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5"/>
      <c r="AB54" s="2"/>
      <c r="AC54" s="2"/>
      <c r="AD54" s="2"/>
      <c r="AE54" s="2"/>
      <c r="AF54" s="2"/>
      <c r="AG54" s="2"/>
      <c r="AH54" s="3"/>
    </row>
    <row r="55" spans="1:45" ht="12.75" customHeight="1" x14ac:dyDescent="0.25">
      <c r="A55" s="7"/>
      <c r="B55" s="164">
        <v>5</v>
      </c>
      <c r="C55" s="167"/>
      <c r="D55" s="165"/>
      <c r="E55" s="168"/>
      <c r="F55" s="169"/>
      <c r="G55" s="169"/>
      <c r="H55" s="169"/>
      <c r="I55" s="169"/>
      <c r="J55" s="169"/>
      <c r="K55" s="169"/>
      <c r="L55" s="169"/>
      <c r="M55" s="169"/>
      <c r="N55" s="169"/>
      <c r="O55" s="169"/>
      <c r="P55" s="169"/>
      <c r="Q55" s="169"/>
      <c r="R55" s="169"/>
      <c r="S55" s="169"/>
      <c r="T55" s="169"/>
      <c r="U55" s="169"/>
      <c r="V55" s="169"/>
      <c r="W55" s="169"/>
      <c r="X55" s="169"/>
      <c r="Y55" s="169"/>
      <c r="Z55" s="169"/>
      <c r="AA55" s="170"/>
      <c r="AB55" s="164"/>
      <c r="AC55" s="165"/>
      <c r="AD55" s="164"/>
      <c r="AE55" s="165"/>
      <c r="AF55" s="164"/>
      <c r="AG55" s="165"/>
      <c r="AH55" s="3"/>
    </row>
    <row r="56" spans="1:45" ht="12.75" customHeight="1" x14ac:dyDescent="0.25">
      <c r="A56" s="7"/>
      <c r="B56" s="164">
        <v>4</v>
      </c>
      <c r="C56" s="167"/>
      <c r="D56" s="165"/>
      <c r="E56" s="168"/>
      <c r="F56" s="169"/>
      <c r="G56" s="169"/>
      <c r="H56" s="169"/>
      <c r="I56" s="169"/>
      <c r="J56" s="169"/>
      <c r="K56" s="169"/>
      <c r="L56" s="169"/>
      <c r="M56" s="169"/>
      <c r="N56" s="169"/>
      <c r="O56" s="169"/>
      <c r="P56" s="169"/>
      <c r="Q56" s="169"/>
      <c r="R56" s="169"/>
      <c r="S56" s="169"/>
      <c r="T56" s="169"/>
      <c r="U56" s="169"/>
      <c r="V56" s="169"/>
      <c r="W56" s="169"/>
      <c r="X56" s="169"/>
      <c r="Y56" s="169"/>
      <c r="Z56" s="169"/>
      <c r="AA56" s="170"/>
      <c r="AB56" s="164"/>
      <c r="AC56" s="165"/>
      <c r="AD56" s="164"/>
      <c r="AE56" s="165"/>
      <c r="AF56" s="164"/>
      <c r="AG56" s="165"/>
      <c r="AH56" s="3"/>
    </row>
    <row r="57" spans="1:45" ht="12.75" customHeight="1" x14ac:dyDescent="0.25">
      <c r="A57" s="7"/>
      <c r="B57" s="164">
        <v>3</v>
      </c>
      <c r="C57" s="167"/>
      <c r="D57" s="165"/>
      <c r="E57" s="168"/>
      <c r="F57" s="169"/>
      <c r="G57" s="169"/>
      <c r="H57" s="169"/>
      <c r="I57" s="169"/>
      <c r="J57" s="169"/>
      <c r="K57" s="169"/>
      <c r="L57" s="169"/>
      <c r="M57" s="169"/>
      <c r="N57" s="169"/>
      <c r="O57" s="169"/>
      <c r="P57" s="169"/>
      <c r="Q57" s="169"/>
      <c r="R57" s="169"/>
      <c r="S57" s="169"/>
      <c r="T57" s="169"/>
      <c r="U57" s="169"/>
      <c r="V57" s="169"/>
      <c r="W57" s="169"/>
      <c r="X57" s="169"/>
      <c r="Y57" s="169"/>
      <c r="Z57" s="169"/>
      <c r="AA57" s="170"/>
      <c r="AB57" s="164"/>
      <c r="AC57" s="165"/>
      <c r="AD57" s="164"/>
      <c r="AE57" s="165"/>
      <c r="AF57" s="164"/>
      <c r="AG57" s="165"/>
      <c r="AH57" s="3"/>
    </row>
    <row r="58" spans="1:45" ht="12.75" customHeight="1" x14ac:dyDescent="0.25">
      <c r="A58" s="7"/>
      <c r="B58" s="164">
        <v>2</v>
      </c>
      <c r="C58" s="167"/>
      <c r="D58" s="165"/>
      <c r="E58" s="168"/>
      <c r="F58" s="169"/>
      <c r="G58" s="169"/>
      <c r="H58" s="169"/>
      <c r="I58" s="169"/>
      <c r="J58" s="169"/>
      <c r="K58" s="169"/>
      <c r="L58" s="169"/>
      <c r="M58" s="169"/>
      <c r="N58" s="169"/>
      <c r="O58" s="169"/>
      <c r="P58" s="169"/>
      <c r="Q58" s="169"/>
      <c r="R58" s="169"/>
      <c r="S58" s="169"/>
      <c r="T58" s="169"/>
      <c r="U58" s="169"/>
      <c r="V58" s="169"/>
      <c r="W58" s="169"/>
      <c r="X58" s="169"/>
      <c r="Y58" s="169"/>
      <c r="Z58" s="169"/>
      <c r="AA58" s="170"/>
      <c r="AB58" s="164"/>
      <c r="AC58" s="165"/>
      <c r="AD58" s="164"/>
      <c r="AE58" s="165"/>
      <c r="AF58" s="164"/>
      <c r="AG58" s="165"/>
      <c r="AH58" s="3"/>
    </row>
    <row r="59" spans="1:45" ht="12.75" customHeight="1" x14ac:dyDescent="0.25">
      <c r="A59" s="7"/>
      <c r="B59" s="164">
        <v>1</v>
      </c>
      <c r="C59" s="167"/>
      <c r="D59" s="165"/>
      <c r="E59" s="168"/>
      <c r="F59" s="169"/>
      <c r="G59" s="169"/>
      <c r="H59" s="169"/>
      <c r="I59" s="169"/>
      <c r="J59" s="169"/>
      <c r="K59" s="169"/>
      <c r="L59" s="169"/>
      <c r="M59" s="169"/>
      <c r="N59" s="169"/>
      <c r="O59" s="169"/>
      <c r="P59" s="169"/>
      <c r="Q59" s="169"/>
      <c r="R59" s="169"/>
      <c r="S59" s="169"/>
      <c r="T59" s="169"/>
      <c r="U59" s="169"/>
      <c r="V59" s="169"/>
      <c r="W59" s="169"/>
      <c r="X59" s="169"/>
      <c r="Y59" s="169"/>
      <c r="Z59" s="169"/>
      <c r="AA59" s="170"/>
      <c r="AB59" s="164"/>
      <c r="AC59" s="165"/>
      <c r="AD59" s="164"/>
      <c r="AE59" s="165"/>
      <c r="AF59" s="164"/>
      <c r="AG59" s="165"/>
      <c r="AH59" s="3"/>
    </row>
    <row r="60" spans="1:45" ht="12.75" customHeight="1" x14ac:dyDescent="0.25">
      <c r="A60" s="7"/>
      <c r="B60" s="164">
        <v>0</v>
      </c>
      <c r="C60" s="167"/>
      <c r="D60" s="165"/>
      <c r="E60" s="168" t="s">
        <v>19</v>
      </c>
      <c r="F60" s="169"/>
      <c r="G60" s="169"/>
      <c r="H60" s="169"/>
      <c r="I60" s="169"/>
      <c r="J60" s="169"/>
      <c r="K60" s="169"/>
      <c r="L60" s="169"/>
      <c r="M60" s="169"/>
      <c r="N60" s="169"/>
      <c r="O60" s="169"/>
      <c r="P60" s="169"/>
      <c r="Q60" s="169"/>
      <c r="R60" s="169"/>
      <c r="S60" s="169"/>
      <c r="T60" s="169"/>
      <c r="U60" s="169"/>
      <c r="V60" s="169"/>
      <c r="W60" s="169"/>
      <c r="X60" s="169"/>
      <c r="Y60" s="169"/>
      <c r="Z60" s="169"/>
      <c r="AA60" s="170"/>
      <c r="AB60" s="164" t="s">
        <v>59</v>
      </c>
      <c r="AC60" s="165"/>
      <c r="AD60" s="164" t="s">
        <v>11</v>
      </c>
      <c r="AE60" s="165"/>
      <c r="AF60" s="164" t="s">
        <v>59</v>
      </c>
      <c r="AG60" s="165"/>
      <c r="AH60" s="3"/>
    </row>
    <row r="61" spans="1:45" ht="12.75" customHeight="1" x14ac:dyDescent="0.25">
      <c r="A61" s="8"/>
      <c r="B61" s="195" t="s">
        <v>20</v>
      </c>
      <c r="C61" s="196"/>
      <c r="D61" s="197"/>
      <c r="E61" s="198" t="s">
        <v>21</v>
      </c>
      <c r="F61" s="199"/>
      <c r="G61" s="199"/>
      <c r="H61" s="199"/>
      <c r="I61" s="199"/>
      <c r="J61" s="199"/>
      <c r="K61" s="199"/>
      <c r="L61" s="199"/>
      <c r="M61" s="199"/>
      <c r="N61" s="199"/>
      <c r="O61" s="199"/>
      <c r="P61" s="199"/>
      <c r="Q61" s="199"/>
      <c r="R61" s="199"/>
      <c r="S61" s="199"/>
      <c r="T61" s="199"/>
      <c r="U61" s="199"/>
      <c r="V61" s="199"/>
      <c r="W61" s="199"/>
      <c r="X61" s="199"/>
      <c r="Y61" s="199"/>
      <c r="Z61" s="199"/>
      <c r="AA61" s="200"/>
      <c r="AB61" s="195" t="s">
        <v>22</v>
      </c>
      <c r="AC61" s="197"/>
      <c r="AD61" s="195" t="s">
        <v>23</v>
      </c>
      <c r="AE61" s="197"/>
      <c r="AF61" s="195" t="s">
        <v>24</v>
      </c>
      <c r="AG61" s="197"/>
      <c r="AH61" s="9"/>
    </row>
    <row r="62" spans="1:45" ht="12.75" customHeight="1" x14ac:dyDescent="0.25">
      <c r="A62" s="10"/>
      <c r="B62" s="11"/>
      <c r="C62" s="12"/>
      <c r="D62" s="12"/>
      <c r="E62" s="12"/>
      <c r="F62" s="12"/>
      <c r="G62" s="12"/>
      <c r="H62" s="12"/>
      <c r="I62" s="12"/>
      <c r="J62" s="12"/>
      <c r="K62" s="12"/>
      <c r="L62" s="11"/>
      <c r="M62" s="11"/>
      <c r="N62" s="11"/>
      <c r="O62" s="11"/>
      <c r="P62" s="12"/>
      <c r="Q62" s="12"/>
      <c r="R62" s="12"/>
      <c r="S62" s="12"/>
      <c r="T62" s="12"/>
      <c r="U62" s="12"/>
      <c r="V62" s="12"/>
      <c r="W62" s="12"/>
      <c r="X62" s="12"/>
      <c r="Y62" s="12"/>
      <c r="Z62" s="12"/>
      <c r="AA62" s="12"/>
      <c r="AB62" s="12"/>
      <c r="AC62" s="12"/>
      <c r="AD62" s="12"/>
      <c r="AE62" s="12"/>
      <c r="AF62" s="12"/>
      <c r="AG62" s="12"/>
      <c r="AH62" s="13"/>
    </row>
    <row r="63" spans="1:45" ht="12.75" customHeight="1" x14ac:dyDescent="0.25">
      <c r="AS63" t="s">
        <v>25</v>
      </c>
    </row>
    <row r="307" spans="1:34" ht="9" customHeight="1" x14ac:dyDescent="0.25"/>
    <row r="318" spans="1:34" ht="12.75" customHeight="1" x14ac:dyDescent="0.25">
      <c r="A318" s="17"/>
      <c r="B318" s="18"/>
      <c r="C318" s="18"/>
      <c r="D318" s="18"/>
      <c r="E318" s="18"/>
      <c r="F318" s="18"/>
      <c r="G318" s="18"/>
      <c r="H318" s="18"/>
      <c r="I318" s="18"/>
      <c r="J318" s="18"/>
      <c r="K318" s="18"/>
      <c r="L318" s="18"/>
      <c r="M318" s="18"/>
      <c r="N318" s="18"/>
      <c r="O318" s="18"/>
      <c r="P318" s="18"/>
      <c r="Q318" s="18"/>
      <c r="R318" s="18"/>
      <c r="S318" s="18"/>
      <c r="T318" s="18"/>
      <c r="U318" s="18"/>
      <c r="V318" s="18"/>
      <c r="W318" s="18"/>
      <c r="X318" s="18"/>
      <c r="Y318" s="18"/>
      <c r="Z318" s="18"/>
      <c r="AA318" s="18"/>
      <c r="AB318" s="18"/>
      <c r="AC318" s="18"/>
      <c r="AD318" s="18"/>
      <c r="AE318" s="18"/>
      <c r="AF318" s="18"/>
      <c r="AG318" s="18"/>
      <c r="AH318" s="19"/>
    </row>
    <row r="372" spans="1:34" ht="12.75" customHeight="1" x14ac:dyDescent="0.25">
      <c r="A372" s="18"/>
      <c r="B372" s="18"/>
      <c r="C372" s="18"/>
      <c r="D372" s="18"/>
      <c r="E372" s="18"/>
      <c r="F372" s="18"/>
      <c r="G372" s="18"/>
      <c r="H372" s="18"/>
      <c r="I372" s="18"/>
      <c r="J372" s="18"/>
      <c r="K372" s="18"/>
      <c r="L372" s="18"/>
      <c r="M372" s="18"/>
      <c r="N372" s="18"/>
      <c r="O372" s="18"/>
      <c r="P372" s="18"/>
      <c r="Q372" s="18"/>
      <c r="R372" s="18"/>
      <c r="S372" s="18"/>
      <c r="T372" s="18"/>
      <c r="U372" s="18"/>
      <c r="V372" s="18"/>
      <c r="W372" s="18"/>
      <c r="X372" s="18"/>
      <c r="Y372" s="18"/>
      <c r="Z372" s="18"/>
      <c r="AA372" s="18"/>
      <c r="AB372" s="18"/>
      <c r="AC372" s="18"/>
      <c r="AD372" s="18"/>
      <c r="AE372" s="18"/>
      <c r="AF372" s="18"/>
      <c r="AG372" s="18"/>
      <c r="AH372" s="18"/>
    </row>
  </sheetData>
  <mergeCells count="61">
    <mergeCell ref="AB1:AH1"/>
    <mergeCell ref="H5:L5"/>
    <mergeCell ref="M5:Q5"/>
    <mergeCell ref="R5:V5"/>
    <mergeCell ref="H3:V3"/>
    <mergeCell ref="W5:AA5"/>
    <mergeCell ref="W3:AA3"/>
    <mergeCell ref="AB2:AH2"/>
    <mergeCell ref="H4:V4"/>
    <mergeCell ref="W4:AA4"/>
    <mergeCell ref="B61:D61"/>
    <mergeCell ref="E61:AA61"/>
    <mergeCell ref="AB61:AC61"/>
    <mergeCell ref="AD61:AE61"/>
    <mergeCell ref="AF61:AG61"/>
    <mergeCell ref="B59:D59"/>
    <mergeCell ref="E59:AA59"/>
    <mergeCell ref="AB59:AC59"/>
    <mergeCell ref="AD59:AE59"/>
    <mergeCell ref="AF59:AG59"/>
    <mergeCell ref="B60:D60"/>
    <mergeCell ref="E60:AA60"/>
    <mergeCell ref="AB60:AC60"/>
    <mergeCell ref="AD60:AE60"/>
    <mergeCell ref="AF60:AG60"/>
    <mergeCell ref="AB56:AC56"/>
    <mergeCell ref="AD56:AE56"/>
    <mergeCell ref="AF56:AG56"/>
    <mergeCell ref="B58:D58"/>
    <mergeCell ref="E58:AA58"/>
    <mergeCell ref="AB58:AC58"/>
    <mergeCell ref="AD58:AE58"/>
    <mergeCell ref="AF58:AG58"/>
    <mergeCell ref="B57:D57"/>
    <mergeCell ref="E57:AA57"/>
    <mergeCell ref="AB57:AC57"/>
    <mergeCell ref="AD57:AE57"/>
    <mergeCell ref="AF57:AG57"/>
    <mergeCell ref="H6:L6"/>
    <mergeCell ref="M6:Q6"/>
    <mergeCell ref="R6:V6"/>
    <mergeCell ref="W6:AA6"/>
    <mergeCell ref="B56:D56"/>
    <mergeCell ref="E56:AA56"/>
    <mergeCell ref="H7:V7"/>
    <mergeCell ref="H9:AA9"/>
    <mergeCell ref="W7:Y7"/>
    <mergeCell ref="Z7:AA7"/>
    <mergeCell ref="W8:Y8"/>
    <mergeCell ref="Z8:AA8"/>
    <mergeCell ref="H10:AA10"/>
    <mergeCell ref="A1:G10"/>
    <mergeCell ref="H8:V8"/>
    <mergeCell ref="H1:AA2"/>
    <mergeCell ref="AD55:AE55"/>
    <mergeCell ref="AF55:AG55"/>
    <mergeCell ref="AB55:AC55"/>
    <mergeCell ref="B13:AG13"/>
    <mergeCell ref="B14:AG14"/>
    <mergeCell ref="B55:D55"/>
    <mergeCell ref="E55:AA55"/>
  </mergeCells>
  <pageMargins left="0.59055118110236227" right="0.39370078740157483" top="0.59055118110236227" bottom="0.19685039370078741" header="1.1417322834645669" footer="0.39370078740157483"/>
  <pageSetup paperSize="9" fitToHeight="0" orientation="portrait" r:id="rId1"/>
  <headerFooter alignWithMargins="0">
    <oddFooter>&amp;R&amp;P de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I36"/>
  <sheetViews>
    <sheetView view="pageBreakPreview" zoomScale="70" zoomScaleNormal="70" zoomScaleSheetLayoutView="70" workbookViewId="0">
      <selection activeCell="AE9" sqref="AE9:AJ9"/>
    </sheetView>
  </sheetViews>
  <sheetFormatPr defaultColWidth="2.7109375" defaultRowHeight="12.75" customHeight="1" x14ac:dyDescent="0.25"/>
  <cols>
    <col min="1" max="1" width="2.7109375" style="43"/>
    <col min="2" max="2" width="6.7109375" style="61" customWidth="1"/>
    <col min="3" max="3" width="6.7109375" style="24" customWidth="1"/>
    <col min="4" max="4" width="2.85546875" style="43" customWidth="1"/>
    <col min="5" max="5" width="6.7109375" style="43" customWidth="1"/>
    <col min="6" max="6" width="2.85546875" style="43" customWidth="1"/>
    <col min="7" max="32" width="6.7109375" style="43" customWidth="1"/>
    <col min="33" max="34" width="6.7109375" style="22" customWidth="1"/>
    <col min="35" max="35" width="6.7109375" style="23" customWidth="1"/>
    <col min="36" max="36" width="19.7109375" style="43" customWidth="1"/>
    <col min="37" max="39" width="6.7109375" style="43" customWidth="1"/>
    <col min="40" max="16384" width="2.7109375" style="43"/>
  </cols>
  <sheetData>
    <row r="2" spans="2:61" ht="15" customHeight="1" x14ac:dyDescent="0.25">
      <c r="B2" s="286"/>
      <c r="C2" s="287"/>
      <c r="D2" s="287"/>
      <c r="E2" s="287"/>
      <c r="F2" s="287"/>
      <c r="G2" s="287"/>
      <c r="H2" s="292" t="s">
        <v>104</v>
      </c>
      <c r="I2" s="293"/>
      <c r="J2" s="293"/>
      <c r="K2" s="293"/>
      <c r="L2" s="293"/>
      <c r="M2" s="293"/>
      <c r="N2" s="293"/>
      <c r="O2" s="293"/>
      <c r="P2" s="293"/>
      <c r="Q2" s="293"/>
      <c r="R2" s="293"/>
      <c r="S2" s="293"/>
      <c r="T2" s="293"/>
      <c r="U2" s="293"/>
      <c r="V2" s="293"/>
      <c r="W2" s="293"/>
      <c r="X2" s="293"/>
      <c r="Y2" s="293"/>
      <c r="Z2" s="293"/>
      <c r="AA2" s="293"/>
      <c r="AB2" s="293"/>
      <c r="AC2" s="293"/>
      <c r="AD2" s="293"/>
      <c r="AE2" s="293"/>
      <c r="AF2" s="293"/>
      <c r="AG2" s="293"/>
      <c r="AH2" s="293"/>
      <c r="AI2" s="293"/>
      <c r="AJ2" s="293"/>
    </row>
    <row r="3" spans="2:61" ht="15" customHeight="1" x14ac:dyDescent="0.25">
      <c r="B3" s="288"/>
      <c r="C3" s="289"/>
      <c r="D3" s="289"/>
      <c r="E3" s="289"/>
      <c r="F3" s="289"/>
      <c r="G3" s="289"/>
      <c r="H3" s="294"/>
      <c r="I3" s="295"/>
      <c r="J3" s="295"/>
      <c r="K3" s="295"/>
      <c r="L3" s="295"/>
      <c r="M3" s="295"/>
      <c r="N3" s="295"/>
      <c r="O3" s="295"/>
      <c r="P3" s="295"/>
      <c r="Q3" s="295"/>
      <c r="R3" s="295"/>
      <c r="S3" s="295"/>
      <c r="T3" s="295"/>
      <c r="U3" s="295"/>
      <c r="V3" s="295"/>
      <c r="W3" s="295"/>
      <c r="X3" s="295"/>
      <c r="Y3" s="295"/>
      <c r="Z3" s="295"/>
      <c r="AA3" s="295"/>
      <c r="AB3" s="295"/>
      <c r="AC3" s="295"/>
      <c r="AD3" s="295"/>
      <c r="AE3" s="295"/>
      <c r="AF3" s="295"/>
      <c r="AG3" s="295"/>
      <c r="AH3" s="295"/>
      <c r="AI3" s="295"/>
      <c r="AJ3" s="295"/>
    </row>
    <row r="4" spans="2:61" ht="15" customHeight="1" x14ac:dyDescent="0.25">
      <c r="B4" s="288"/>
      <c r="C4" s="289"/>
      <c r="D4" s="289"/>
      <c r="E4" s="289"/>
      <c r="F4" s="289"/>
      <c r="G4" s="289"/>
      <c r="H4" s="25" t="s">
        <v>1</v>
      </c>
      <c r="I4" s="26"/>
      <c r="J4" s="26"/>
      <c r="K4" s="26"/>
      <c r="L4" s="26"/>
      <c r="M4" s="26"/>
      <c r="N4" s="26"/>
      <c r="O4" s="26"/>
      <c r="P4" s="26"/>
      <c r="Q4" s="26"/>
      <c r="R4" s="26"/>
      <c r="S4" s="26"/>
      <c r="T4" s="25" t="s">
        <v>38</v>
      </c>
      <c r="U4" s="26"/>
      <c r="V4" s="26"/>
      <c r="W4" s="26"/>
      <c r="X4" s="27"/>
      <c r="Y4" s="296" t="s">
        <v>0</v>
      </c>
      <c r="Z4" s="297"/>
      <c r="AA4" s="297"/>
      <c r="AB4" s="297"/>
      <c r="AC4" s="297"/>
      <c r="AD4" s="298"/>
      <c r="AE4" s="280"/>
      <c r="AF4" s="281"/>
      <c r="AG4" s="281"/>
      <c r="AH4" s="281"/>
      <c r="AI4" s="281"/>
      <c r="AJ4" s="281"/>
    </row>
    <row r="5" spans="2:61" ht="15" customHeight="1" x14ac:dyDescent="0.25">
      <c r="B5" s="288"/>
      <c r="C5" s="289"/>
      <c r="D5" s="289"/>
      <c r="E5" s="289"/>
      <c r="F5" s="289"/>
      <c r="G5" s="289"/>
      <c r="H5" s="274" t="str">
        <f>CAPA!H4</f>
        <v>LISTA DE MATERIAIS E SERVIÇOS</v>
      </c>
      <c r="I5" s="275"/>
      <c r="J5" s="275"/>
      <c r="K5" s="275"/>
      <c r="L5" s="275"/>
      <c r="M5" s="275"/>
      <c r="N5" s="275"/>
      <c r="O5" s="275"/>
      <c r="P5" s="275"/>
      <c r="Q5" s="275"/>
      <c r="R5" s="275"/>
      <c r="S5" s="276"/>
      <c r="T5" s="277" t="str">
        <f>CAPA!W4</f>
        <v>DI-NUCEL-PB-EL-LI-0001</v>
      </c>
      <c r="U5" s="278"/>
      <c r="V5" s="278"/>
      <c r="W5" s="278"/>
      <c r="X5" s="279"/>
      <c r="Y5" s="28"/>
      <c r="Z5" s="55"/>
      <c r="AA5" s="55"/>
      <c r="AB5" s="55"/>
      <c r="AC5" s="55"/>
      <c r="AD5" s="29"/>
      <c r="AE5" s="284"/>
      <c r="AF5" s="285"/>
      <c r="AG5" s="285"/>
      <c r="AH5" s="285"/>
      <c r="AI5" s="285"/>
      <c r="AJ5" s="285"/>
    </row>
    <row r="6" spans="2:61" ht="15" customHeight="1" x14ac:dyDescent="0.25">
      <c r="B6" s="288"/>
      <c r="C6" s="289"/>
      <c r="D6" s="289"/>
      <c r="E6" s="289"/>
      <c r="F6" s="289"/>
      <c r="G6" s="289"/>
      <c r="H6" s="30" t="s">
        <v>5</v>
      </c>
      <c r="I6" s="31"/>
      <c r="J6" s="31"/>
      <c r="K6" s="32"/>
      <c r="L6" s="30" t="s">
        <v>6</v>
      </c>
      <c r="M6" s="31"/>
      <c r="N6" s="31"/>
      <c r="O6" s="32"/>
      <c r="P6" s="30" t="s">
        <v>7</v>
      </c>
      <c r="Q6" s="31"/>
      <c r="R6" s="31"/>
      <c r="S6" s="32"/>
      <c r="T6" s="25" t="s">
        <v>39</v>
      </c>
      <c r="U6" s="26"/>
      <c r="V6" s="26"/>
      <c r="W6" s="26"/>
      <c r="X6" s="27"/>
      <c r="Y6" s="33"/>
      <c r="Z6" s="34"/>
      <c r="AA6" s="35" t="s">
        <v>3</v>
      </c>
      <c r="AB6" s="55"/>
      <c r="AC6" s="55"/>
      <c r="AD6" s="29"/>
      <c r="AE6" s="299"/>
      <c r="AF6" s="300"/>
      <c r="AG6" s="300"/>
      <c r="AH6" s="300"/>
      <c r="AI6" s="300"/>
      <c r="AJ6" s="300"/>
    </row>
    <row r="7" spans="2:61" ht="15" customHeight="1" x14ac:dyDescent="0.25">
      <c r="B7" s="288"/>
      <c r="C7" s="289"/>
      <c r="D7" s="289"/>
      <c r="E7" s="289"/>
      <c r="F7" s="289"/>
      <c r="G7" s="289"/>
      <c r="H7" s="274" t="str">
        <f>CAPA!H6</f>
        <v>CRB</v>
      </c>
      <c r="I7" s="275"/>
      <c r="J7" s="275"/>
      <c r="K7" s="276"/>
      <c r="L7" s="274" t="str">
        <f>CAPA!M6</f>
        <v>-</v>
      </c>
      <c r="M7" s="275"/>
      <c r="N7" s="275"/>
      <c r="O7" s="276"/>
      <c r="P7" s="274" t="str">
        <f>CAPA!R6</f>
        <v>CRB</v>
      </c>
      <c r="Q7" s="275"/>
      <c r="R7" s="275"/>
      <c r="S7" s="276"/>
      <c r="T7" s="277" t="str">
        <f>CAPA!W6</f>
        <v>-</v>
      </c>
      <c r="U7" s="278"/>
      <c r="V7" s="278"/>
      <c r="W7" s="278"/>
      <c r="X7" s="279"/>
      <c r="Y7" s="36"/>
      <c r="Z7" s="34" t="s">
        <v>60</v>
      </c>
      <c r="AA7" s="35" t="s">
        <v>4</v>
      </c>
      <c r="AB7" s="55"/>
      <c r="AC7" s="55"/>
      <c r="AD7" s="29"/>
      <c r="AE7" s="301"/>
      <c r="AF7" s="302"/>
      <c r="AG7" s="302"/>
      <c r="AH7" s="302"/>
      <c r="AI7" s="302"/>
      <c r="AJ7" s="302"/>
    </row>
    <row r="8" spans="2:61" ht="15" customHeight="1" x14ac:dyDescent="0.25">
      <c r="B8" s="288"/>
      <c r="C8" s="289"/>
      <c r="D8" s="289"/>
      <c r="E8" s="289"/>
      <c r="F8" s="289"/>
      <c r="G8" s="289"/>
      <c r="H8" s="30" t="s">
        <v>13</v>
      </c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0" t="s">
        <v>14</v>
      </c>
      <c r="U8" s="31"/>
      <c r="V8" s="31"/>
      <c r="W8" s="30" t="s">
        <v>15</v>
      </c>
      <c r="X8" s="32"/>
      <c r="Y8" s="37"/>
      <c r="Z8" s="34"/>
      <c r="AA8" s="35" t="s">
        <v>10</v>
      </c>
      <c r="AB8" s="55"/>
      <c r="AC8" s="55"/>
      <c r="AD8" s="29"/>
      <c r="AE8" s="280"/>
      <c r="AF8" s="281"/>
      <c r="AG8" s="281"/>
      <c r="AH8" s="281"/>
      <c r="AI8" s="281"/>
      <c r="AJ8" s="281"/>
    </row>
    <row r="9" spans="2:61" ht="15" customHeight="1" x14ac:dyDescent="0.25">
      <c r="B9" s="288"/>
      <c r="C9" s="289"/>
      <c r="D9" s="289"/>
      <c r="E9" s="289"/>
      <c r="F9" s="289"/>
      <c r="G9" s="289"/>
      <c r="H9" s="274" t="str">
        <f>CAPA!H8</f>
        <v>PRÉDIO NUCEL - USP</v>
      </c>
      <c r="I9" s="275"/>
      <c r="J9" s="275"/>
      <c r="K9" s="275"/>
      <c r="L9" s="275"/>
      <c r="M9" s="275"/>
      <c r="N9" s="275"/>
      <c r="O9" s="275"/>
      <c r="P9" s="275"/>
      <c r="Q9" s="275"/>
      <c r="R9" s="275"/>
      <c r="S9" s="275"/>
      <c r="T9" s="282">
        <f>CAPA!W8</f>
        <v>44011</v>
      </c>
      <c r="U9" s="283"/>
      <c r="V9" s="283"/>
      <c r="W9" s="274">
        <f>CAPA!Z8</f>
        <v>0</v>
      </c>
      <c r="X9" s="276"/>
      <c r="Y9" s="28"/>
      <c r="Z9" s="34"/>
      <c r="AA9" s="35" t="s">
        <v>12</v>
      </c>
      <c r="AB9" s="55"/>
      <c r="AC9" s="55"/>
      <c r="AD9" s="29"/>
      <c r="AE9" s="284"/>
      <c r="AF9" s="285"/>
      <c r="AG9" s="285"/>
      <c r="AH9" s="285"/>
      <c r="AI9" s="285"/>
      <c r="AJ9" s="285"/>
    </row>
    <row r="10" spans="2:61" ht="15" customHeight="1" x14ac:dyDescent="0.25">
      <c r="B10" s="288"/>
      <c r="C10" s="289"/>
      <c r="D10" s="289"/>
      <c r="E10" s="289"/>
      <c r="F10" s="289"/>
      <c r="G10" s="289"/>
      <c r="H10" s="25" t="s">
        <v>17</v>
      </c>
      <c r="I10" s="38"/>
      <c r="J10" s="38"/>
      <c r="K10" s="38"/>
      <c r="L10" s="38"/>
      <c r="M10" s="38"/>
      <c r="N10" s="38"/>
      <c r="O10" s="38"/>
      <c r="P10" s="38"/>
      <c r="Q10" s="38"/>
      <c r="R10" s="38"/>
      <c r="S10" s="38"/>
      <c r="T10" s="38"/>
      <c r="U10" s="38"/>
      <c r="V10" s="38"/>
      <c r="W10" s="38"/>
      <c r="X10" s="39"/>
      <c r="Y10" s="40"/>
      <c r="Z10" s="34"/>
      <c r="AA10" s="35" t="s">
        <v>16</v>
      </c>
      <c r="AB10" s="55"/>
      <c r="AC10" s="55"/>
      <c r="AD10" s="29"/>
      <c r="AE10" s="299"/>
      <c r="AF10" s="300"/>
      <c r="AG10" s="300"/>
      <c r="AH10" s="300"/>
      <c r="AI10" s="300"/>
      <c r="AJ10" s="300"/>
    </row>
    <row r="11" spans="2:61" ht="15" customHeight="1" x14ac:dyDescent="0.25">
      <c r="B11" s="290"/>
      <c r="C11" s="291"/>
      <c r="D11" s="291"/>
      <c r="E11" s="291"/>
      <c r="F11" s="291"/>
      <c r="G11" s="291"/>
      <c r="H11" s="303" t="str">
        <f>CAPA!H10</f>
        <v>PROJETO TELECOM</v>
      </c>
      <c r="I11" s="304"/>
      <c r="J11" s="304"/>
      <c r="K11" s="304"/>
      <c r="L11" s="304"/>
      <c r="M11" s="304"/>
      <c r="N11" s="304"/>
      <c r="O11" s="304"/>
      <c r="P11" s="304"/>
      <c r="Q11" s="304"/>
      <c r="R11" s="304"/>
      <c r="S11" s="304"/>
      <c r="T11" s="304"/>
      <c r="U11" s="304"/>
      <c r="V11" s="304"/>
      <c r="W11" s="304"/>
      <c r="X11" s="305"/>
      <c r="Y11" s="41"/>
      <c r="Z11" s="56"/>
      <c r="AA11" s="56"/>
      <c r="AB11" s="56"/>
      <c r="AC11" s="56"/>
      <c r="AD11" s="42"/>
      <c r="AE11" s="301"/>
      <c r="AF11" s="302"/>
      <c r="AG11" s="302"/>
      <c r="AH11" s="302"/>
      <c r="AI11" s="302"/>
      <c r="AJ11" s="302"/>
    </row>
    <row r="12" spans="2:61" ht="12.75" customHeight="1" x14ac:dyDescent="0.25">
      <c r="B12" s="261"/>
      <c r="C12" s="262"/>
      <c r="D12" s="262"/>
      <c r="E12" s="262"/>
      <c r="F12" s="262"/>
      <c r="G12" s="262"/>
      <c r="H12" s="262"/>
      <c r="I12" s="262"/>
      <c r="J12" s="262"/>
      <c r="K12" s="262"/>
      <c r="L12" s="262"/>
      <c r="M12" s="262"/>
      <c r="N12" s="262"/>
      <c r="O12" s="262"/>
      <c r="P12" s="262"/>
      <c r="Q12" s="262"/>
      <c r="R12" s="262"/>
      <c r="S12" s="262"/>
      <c r="T12" s="262"/>
      <c r="U12" s="262"/>
      <c r="V12" s="262"/>
      <c r="W12" s="262"/>
      <c r="X12" s="262"/>
      <c r="Y12" s="262"/>
      <c r="Z12" s="262"/>
      <c r="AA12" s="262"/>
      <c r="AB12" s="262"/>
      <c r="AC12" s="262"/>
      <c r="AD12" s="262"/>
      <c r="AE12" s="262"/>
      <c r="AF12" s="262"/>
      <c r="AG12" s="262"/>
      <c r="AH12" s="262"/>
      <c r="AI12" s="262"/>
      <c r="AJ12" s="262"/>
    </row>
    <row r="13" spans="2:61" s="15" customFormat="1" ht="69.75" customHeight="1" x14ac:dyDescent="0.25">
      <c r="B13" s="263" t="s">
        <v>28</v>
      </c>
      <c r="C13" s="263"/>
      <c r="D13" s="263"/>
      <c r="E13" s="263" t="s">
        <v>29</v>
      </c>
      <c r="F13" s="263"/>
      <c r="G13" s="263"/>
      <c r="H13" s="263"/>
      <c r="I13" s="263"/>
      <c r="J13" s="263"/>
      <c r="K13" s="263"/>
      <c r="L13" s="263"/>
      <c r="M13" s="263"/>
      <c r="N13" s="263"/>
      <c r="O13" s="263"/>
      <c r="P13" s="263"/>
      <c r="Q13" s="263"/>
      <c r="R13" s="263"/>
      <c r="S13" s="263"/>
      <c r="T13" s="263"/>
      <c r="U13" s="263"/>
      <c r="V13" s="264" t="s">
        <v>30</v>
      </c>
      <c r="W13" s="265"/>
      <c r="X13" s="263" t="s">
        <v>31</v>
      </c>
      <c r="Y13" s="263"/>
      <c r="Z13" s="263" t="s">
        <v>32</v>
      </c>
      <c r="AA13" s="263"/>
      <c r="AB13" s="263" t="s">
        <v>33</v>
      </c>
      <c r="AC13" s="263"/>
      <c r="AD13" s="263" t="s">
        <v>34</v>
      </c>
      <c r="AE13" s="263"/>
      <c r="AF13" s="263" t="s">
        <v>35</v>
      </c>
      <c r="AG13" s="263"/>
      <c r="AH13" s="263" t="s">
        <v>36</v>
      </c>
      <c r="AI13" s="263"/>
      <c r="AJ13" s="82" t="s">
        <v>37</v>
      </c>
    </row>
    <row r="14" spans="2:61" s="16" customFormat="1" ht="39" customHeight="1" x14ac:dyDescent="0.2">
      <c r="B14" s="266" t="s">
        <v>63</v>
      </c>
      <c r="C14" s="266"/>
      <c r="D14" s="266"/>
      <c r="E14" s="267" t="s">
        <v>49</v>
      </c>
      <c r="F14" s="268"/>
      <c r="G14" s="268"/>
      <c r="H14" s="268"/>
      <c r="I14" s="268"/>
      <c r="J14" s="268"/>
      <c r="K14" s="268"/>
      <c r="L14" s="268"/>
      <c r="M14" s="268"/>
      <c r="N14" s="268"/>
      <c r="O14" s="268"/>
      <c r="P14" s="268"/>
      <c r="Q14" s="268"/>
      <c r="R14" s="268"/>
      <c r="S14" s="268"/>
      <c r="T14" s="268"/>
      <c r="U14" s="269"/>
      <c r="V14" s="270"/>
      <c r="W14" s="271"/>
      <c r="X14" s="272"/>
      <c r="Y14" s="273"/>
      <c r="Z14" s="272"/>
      <c r="AA14" s="273"/>
      <c r="AB14" s="57"/>
      <c r="AC14" s="58"/>
      <c r="AD14" s="57"/>
      <c r="AE14" s="58"/>
      <c r="AF14" s="260"/>
      <c r="AG14" s="260"/>
      <c r="AH14" s="260"/>
      <c r="AI14" s="260"/>
      <c r="AJ14" s="81"/>
      <c r="AK14" s="21"/>
      <c r="AL14" s="21"/>
      <c r="AM14" s="21"/>
      <c r="AN14" s="21"/>
      <c r="AO14" s="21"/>
      <c r="AP14" s="21"/>
      <c r="AQ14" s="21"/>
      <c r="AR14" s="21"/>
      <c r="AS14" s="21"/>
      <c r="AT14" s="21"/>
      <c r="AU14" s="21"/>
      <c r="AV14" s="21"/>
      <c r="AW14" s="21"/>
      <c r="AX14" s="21"/>
      <c r="AY14" s="21"/>
      <c r="AZ14" s="21"/>
      <c r="BA14" s="21"/>
      <c r="BB14" s="21"/>
      <c r="BC14" s="21"/>
      <c r="BD14" s="21"/>
      <c r="BE14" s="21"/>
      <c r="BF14" s="21"/>
      <c r="BG14" s="21"/>
      <c r="BH14" s="21"/>
      <c r="BI14" s="21"/>
    </row>
    <row r="15" spans="2:61" s="64" customFormat="1" ht="49.5" customHeight="1" x14ac:dyDescent="0.25">
      <c r="B15" s="253"/>
      <c r="C15" s="253"/>
      <c r="D15" s="253"/>
      <c r="E15" s="223" t="s">
        <v>106</v>
      </c>
      <c r="F15" s="223"/>
      <c r="G15" s="223"/>
      <c r="H15" s="223"/>
      <c r="I15" s="223"/>
      <c r="J15" s="223"/>
      <c r="K15" s="223"/>
      <c r="L15" s="223"/>
      <c r="M15" s="223"/>
      <c r="N15" s="223"/>
      <c r="O15" s="223"/>
      <c r="P15" s="223"/>
      <c r="Q15" s="223"/>
      <c r="R15" s="223"/>
      <c r="S15" s="223"/>
      <c r="T15" s="223"/>
      <c r="U15" s="223"/>
      <c r="V15" s="255"/>
      <c r="W15" s="256"/>
      <c r="X15" s="257"/>
      <c r="Y15" s="258"/>
      <c r="Z15" s="259"/>
      <c r="AA15" s="259"/>
      <c r="AB15" s="254"/>
      <c r="AC15" s="254"/>
      <c r="AD15" s="254"/>
      <c r="AE15" s="254"/>
      <c r="AF15" s="254"/>
      <c r="AG15" s="254"/>
      <c r="AH15" s="254"/>
      <c r="AI15" s="254"/>
      <c r="AJ15" s="80"/>
    </row>
    <row r="16" spans="2:61" s="63" customFormat="1" ht="15.75" x14ac:dyDescent="0.25">
      <c r="B16" s="240" t="s">
        <v>50</v>
      </c>
      <c r="C16" s="240"/>
      <c r="D16" s="240"/>
      <c r="E16" s="235" t="s">
        <v>107</v>
      </c>
      <c r="F16" s="235"/>
      <c r="G16" s="235"/>
      <c r="H16" s="235"/>
      <c r="I16" s="235"/>
      <c r="J16" s="235"/>
      <c r="K16" s="235"/>
      <c r="L16" s="235"/>
      <c r="M16" s="235"/>
      <c r="N16" s="235"/>
      <c r="O16" s="235"/>
      <c r="P16" s="235"/>
      <c r="Q16" s="235"/>
      <c r="R16" s="235"/>
      <c r="S16" s="235"/>
      <c r="T16" s="235"/>
      <c r="U16" s="235"/>
      <c r="V16" s="236"/>
      <c r="W16" s="237"/>
      <c r="X16" s="238" t="s">
        <v>62</v>
      </c>
      <c r="Y16" s="239"/>
      <c r="Z16" s="220">
        <v>1</v>
      </c>
      <c r="AA16" s="220"/>
      <c r="AB16" s="221"/>
      <c r="AC16" s="221"/>
      <c r="AD16" s="248"/>
      <c r="AE16" s="249"/>
      <c r="AF16" s="222">
        <f>Z16*AB16</f>
        <v>0</v>
      </c>
      <c r="AG16" s="222"/>
      <c r="AH16" s="222">
        <f>Z16*AD16</f>
        <v>0</v>
      </c>
      <c r="AI16" s="222"/>
      <c r="AJ16" s="77">
        <f>AH16+AF16</f>
        <v>0</v>
      </c>
    </row>
    <row r="17" spans="2:36" ht="15.75" x14ac:dyDescent="0.25">
      <c r="B17" s="241"/>
      <c r="C17" s="241"/>
      <c r="D17" s="241"/>
      <c r="E17" s="306"/>
      <c r="F17" s="307"/>
      <c r="G17" s="307"/>
      <c r="H17" s="307"/>
      <c r="I17" s="307"/>
      <c r="J17" s="307"/>
      <c r="K17" s="307"/>
      <c r="L17" s="307"/>
      <c r="M17" s="307"/>
      <c r="N17" s="307"/>
      <c r="O17" s="307"/>
      <c r="P17" s="307"/>
      <c r="Q17" s="307"/>
      <c r="R17" s="307"/>
      <c r="S17" s="307"/>
      <c r="T17" s="307"/>
      <c r="U17" s="308"/>
      <c r="V17" s="309"/>
      <c r="W17" s="310"/>
      <c r="X17" s="242"/>
      <c r="Y17" s="243"/>
      <c r="Z17" s="230"/>
      <c r="AA17" s="231"/>
      <c r="AB17" s="244"/>
      <c r="AC17" s="245"/>
      <c r="AD17" s="244"/>
      <c r="AE17" s="245"/>
      <c r="AF17" s="250"/>
      <c r="AG17" s="251"/>
      <c r="AH17" s="250"/>
      <c r="AI17" s="251"/>
      <c r="AJ17" s="79"/>
    </row>
    <row r="18" spans="2:36" s="46" customFormat="1" ht="47.25" customHeight="1" x14ac:dyDescent="0.25">
      <c r="B18" s="210"/>
      <c r="C18" s="210"/>
      <c r="D18" s="210"/>
      <c r="E18" s="223" t="s">
        <v>108</v>
      </c>
      <c r="F18" s="223"/>
      <c r="G18" s="223"/>
      <c r="H18" s="223"/>
      <c r="I18" s="223"/>
      <c r="J18" s="223"/>
      <c r="K18" s="223"/>
      <c r="L18" s="223"/>
      <c r="M18" s="223"/>
      <c r="N18" s="223"/>
      <c r="O18" s="223"/>
      <c r="P18" s="223"/>
      <c r="Q18" s="223"/>
      <c r="R18" s="223"/>
      <c r="S18" s="223"/>
      <c r="T18" s="223"/>
      <c r="U18" s="223"/>
      <c r="V18" s="224"/>
      <c r="W18" s="225"/>
      <c r="X18" s="226"/>
      <c r="Y18" s="227"/>
      <c r="Z18" s="228"/>
      <c r="AA18" s="228"/>
      <c r="AB18" s="229"/>
      <c r="AC18" s="229"/>
      <c r="AD18" s="229"/>
      <c r="AE18" s="229"/>
      <c r="AF18" s="229"/>
      <c r="AG18" s="229"/>
      <c r="AH18" s="229"/>
      <c r="AI18" s="229"/>
      <c r="AJ18" s="78"/>
    </row>
    <row r="19" spans="2:36" s="63" customFormat="1" ht="15.75" x14ac:dyDescent="0.25">
      <c r="B19" s="240" t="s">
        <v>51</v>
      </c>
      <c r="C19" s="240"/>
      <c r="D19" s="240"/>
      <c r="E19" s="252" t="s">
        <v>109</v>
      </c>
      <c r="F19" s="252"/>
      <c r="G19" s="252"/>
      <c r="H19" s="252"/>
      <c r="I19" s="252"/>
      <c r="J19" s="252"/>
      <c r="K19" s="252"/>
      <c r="L19" s="252"/>
      <c r="M19" s="252"/>
      <c r="N19" s="252"/>
      <c r="O19" s="252"/>
      <c r="P19" s="252"/>
      <c r="Q19" s="252"/>
      <c r="R19" s="252"/>
      <c r="S19" s="252"/>
      <c r="T19" s="252"/>
      <c r="U19" s="252"/>
      <c r="V19" s="236"/>
      <c r="W19" s="237"/>
      <c r="X19" s="238" t="s">
        <v>62</v>
      </c>
      <c r="Y19" s="239"/>
      <c r="Z19" s="220">
        <v>1</v>
      </c>
      <c r="AA19" s="220"/>
      <c r="AB19" s="221"/>
      <c r="AC19" s="221"/>
      <c r="AD19" s="221"/>
      <c r="AE19" s="221"/>
      <c r="AF19" s="222">
        <f t="shared" ref="AF19" si="0">AB19</f>
        <v>0</v>
      </c>
      <c r="AG19" s="222"/>
      <c r="AH19" s="222">
        <f>Z19*AD19</f>
        <v>0</v>
      </c>
      <c r="AI19" s="222"/>
      <c r="AJ19" s="77">
        <f>AH19+AF19</f>
        <v>0</v>
      </c>
    </row>
    <row r="20" spans="2:36" ht="15.75" x14ac:dyDescent="0.25">
      <c r="B20" s="241"/>
      <c r="C20" s="241"/>
      <c r="D20" s="241"/>
      <c r="E20" s="306"/>
      <c r="F20" s="307"/>
      <c r="G20" s="307"/>
      <c r="H20" s="307"/>
      <c r="I20" s="307"/>
      <c r="J20" s="307"/>
      <c r="K20" s="307"/>
      <c r="L20" s="307"/>
      <c r="M20" s="307"/>
      <c r="N20" s="307"/>
      <c r="O20" s="307"/>
      <c r="P20" s="307"/>
      <c r="Q20" s="307"/>
      <c r="R20" s="307"/>
      <c r="S20" s="307"/>
      <c r="T20" s="307"/>
      <c r="U20" s="308"/>
      <c r="V20" s="309"/>
      <c r="W20" s="310"/>
      <c r="X20" s="242"/>
      <c r="Y20" s="243"/>
      <c r="Z20" s="230"/>
      <c r="AA20" s="231"/>
      <c r="AB20" s="244"/>
      <c r="AC20" s="245"/>
      <c r="AD20" s="244"/>
      <c r="AE20" s="245"/>
      <c r="AF20" s="250"/>
      <c r="AG20" s="251"/>
      <c r="AH20" s="250"/>
      <c r="AI20" s="251"/>
      <c r="AJ20" s="79"/>
    </row>
    <row r="21" spans="2:36" s="46" customFormat="1" ht="47.25" customHeight="1" x14ac:dyDescent="0.25">
      <c r="B21" s="210"/>
      <c r="C21" s="210"/>
      <c r="D21" s="210"/>
      <c r="E21" s="223" t="s">
        <v>110</v>
      </c>
      <c r="F21" s="223"/>
      <c r="G21" s="223"/>
      <c r="H21" s="223"/>
      <c r="I21" s="223"/>
      <c r="J21" s="223"/>
      <c r="K21" s="223"/>
      <c r="L21" s="223"/>
      <c r="M21" s="223"/>
      <c r="N21" s="223"/>
      <c r="O21" s="223"/>
      <c r="P21" s="223"/>
      <c r="Q21" s="223"/>
      <c r="R21" s="223"/>
      <c r="S21" s="223"/>
      <c r="T21" s="223"/>
      <c r="U21" s="223"/>
      <c r="V21" s="224"/>
      <c r="W21" s="225"/>
      <c r="X21" s="226"/>
      <c r="Y21" s="227"/>
      <c r="Z21" s="228"/>
      <c r="AA21" s="228"/>
      <c r="AB21" s="229"/>
      <c r="AC21" s="229"/>
      <c r="AD21" s="229"/>
      <c r="AE21" s="229"/>
      <c r="AF21" s="229"/>
      <c r="AG21" s="229"/>
      <c r="AH21" s="229"/>
      <c r="AI21" s="229"/>
      <c r="AJ21" s="78"/>
    </row>
    <row r="22" spans="2:36" s="63" customFormat="1" ht="15.75" x14ac:dyDescent="0.25">
      <c r="B22" s="240" t="s">
        <v>52</v>
      </c>
      <c r="C22" s="240"/>
      <c r="D22" s="240"/>
      <c r="E22" s="252" t="s">
        <v>111</v>
      </c>
      <c r="F22" s="252"/>
      <c r="G22" s="252"/>
      <c r="H22" s="252"/>
      <c r="I22" s="252"/>
      <c r="J22" s="252"/>
      <c r="K22" s="252"/>
      <c r="L22" s="252"/>
      <c r="M22" s="252"/>
      <c r="N22" s="252"/>
      <c r="O22" s="252"/>
      <c r="P22" s="252"/>
      <c r="Q22" s="252"/>
      <c r="R22" s="252"/>
      <c r="S22" s="252"/>
      <c r="T22" s="252"/>
      <c r="U22" s="252"/>
      <c r="V22" s="236"/>
      <c r="W22" s="237"/>
      <c r="X22" s="238" t="s">
        <v>62</v>
      </c>
      <c r="Y22" s="239"/>
      <c r="Z22" s="220">
        <v>1</v>
      </c>
      <c r="AA22" s="220"/>
      <c r="AB22" s="221"/>
      <c r="AC22" s="221"/>
      <c r="AD22" s="221"/>
      <c r="AE22" s="221"/>
      <c r="AF22" s="222">
        <f t="shared" ref="AF22" si="1">AB22</f>
        <v>0</v>
      </c>
      <c r="AG22" s="222"/>
      <c r="AH22" s="222">
        <f>Z22*AD22</f>
        <v>0</v>
      </c>
      <c r="AI22" s="222"/>
      <c r="AJ22" s="77">
        <f>AH22+AF22</f>
        <v>0</v>
      </c>
    </row>
    <row r="23" spans="2:36" ht="15.75" x14ac:dyDescent="0.25">
      <c r="B23" s="241"/>
      <c r="C23" s="241"/>
      <c r="D23" s="241"/>
      <c r="E23" s="306"/>
      <c r="F23" s="307"/>
      <c r="G23" s="307"/>
      <c r="H23" s="307"/>
      <c r="I23" s="307"/>
      <c r="J23" s="307"/>
      <c r="K23" s="307"/>
      <c r="L23" s="307"/>
      <c r="M23" s="307"/>
      <c r="N23" s="307"/>
      <c r="O23" s="307"/>
      <c r="P23" s="307"/>
      <c r="Q23" s="307"/>
      <c r="R23" s="307"/>
      <c r="S23" s="307"/>
      <c r="T23" s="307"/>
      <c r="U23" s="308"/>
      <c r="V23" s="309"/>
      <c r="W23" s="310"/>
      <c r="X23" s="59"/>
      <c r="Y23" s="60"/>
      <c r="Z23" s="230"/>
      <c r="AA23" s="231"/>
      <c r="AB23" s="244"/>
      <c r="AC23" s="245"/>
      <c r="AD23" s="244"/>
      <c r="AE23" s="245"/>
      <c r="AF23" s="250"/>
      <c r="AG23" s="251"/>
      <c r="AH23" s="250"/>
      <c r="AI23" s="251"/>
      <c r="AJ23" s="79"/>
    </row>
    <row r="24" spans="2:36" s="46" customFormat="1" ht="31.5" customHeight="1" x14ac:dyDescent="0.25">
      <c r="B24" s="210"/>
      <c r="C24" s="210"/>
      <c r="D24" s="210"/>
      <c r="E24" s="223"/>
      <c r="F24" s="223"/>
      <c r="G24" s="223"/>
      <c r="H24" s="223"/>
      <c r="I24" s="223"/>
      <c r="J24" s="223"/>
      <c r="K24" s="223"/>
      <c r="L24" s="223"/>
      <c r="M24" s="223"/>
      <c r="N24" s="223"/>
      <c r="O24" s="223"/>
      <c r="P24" s="223"/>
      <c r="Q24" s="223"/>
      <c r="R24" s="223"/>
      <c r="S24" s="223"/>
      <c r="T24" s="223"/>
      <c r="U24" s="223"/>
      <c r="V24" s="224"/>
      <c r="W24" s="225"/>
      <c r="X24" s="226"/>
      <c r="Y24" s="227"/>
      <c r="Z24" s="228"/>
      <c r="AA24" s="228"/>
      <c r="AB24" s="229"/>
      <c r="AC24" s="229"/>
      <c r="AD24" s="246"/>
      <c r="AE24" s="247"/>
      <c r="AF24" s="229"/>
      <c r="AG24" s="229"/>
      <c r="AH24" s="229"/>
      <c r="AI24" s="229"/>
      <c r="AJ24" s="78"/>
    </row>
    <row r="25" spans="2:36" s="63" customFormat="1" ht="15.75" x14ac:dyDescent="0.25">
      <c r="B25" s="240"/>
      <c r="C25" s="240"/>
      <c r="D25" s="240"/>
      <c r="E25" s="235"/>
      <c r="F25" s="235"/>
      <c r="G25" s="235"/>
      <c r="H25" s="235"/>
      <c r="I25" s="235"/>
      <c r="J25" s="235"/>
      <c r="K25" s="235"/>
      <c r="L25" s="235"/>
      <c r="M25" s="235"/>
      <c r="N25" s="235"/>
      <c r="O25" s="235"/>
      <c r="P25" s="235"/>
      <c r="Q25" s="235"/>
      <c r="R25" s="235"/>
      <c r="S25" s="235"/>
      <c r="T25" s="235"/>
      <c r="U25" s="235"/>
      <c r="V25" s="236"/>
      <c r="W25" s="237"/>
      <c r="X25" s="238"/>
      <c r="Y25" s="239"/>
      <c r="Z25" s="220"/>
      <c r="AA25" s="220"/>
      <c r="AB25" s="221"/>
      <c r="AC25" s="221"/>
      <c r="AD25" s="248"/>
      <c r="AE25" s="249"/>
      <c r="AF25" s="222"/>
      <c r="AG25" s="222"/>
      <c r="AH25" s="222"/>
      <c r="AI25" s="222"/>
      <c r="AJ25" s="77"/>
    </row>
    <row r="26" spans="2:36" ht="15.75" x14ac:dyDescent="0.25">
      <c r="B26" s="241"/>
      <c r="C26" s="241"/>
      <c r="D26" s="241"/>
      <c r="E26" s="306"/>
      <c r="F26" s="307"/>
      <c r="G26" s="307"/>
      <c r="H26" s="307"/>
      <c r="I26" s="307"/>
      <c r="J26" s="307"/>
      <c r="K26" s="307"/>
      <c r="L26" s="307"/>
      <c r="M26" s="307"/>
      <c r="N26" s="307"/>
      <c r="O26" s="307"/>
      <c r="P26" s="307"/>
      <c r="Q26" s="307"/>
      <c r="R26" s="307"/>
      <c r="S26" s="307"/>
      <c r="T26" s="307"/>
      <c r="U26" s="308"/>
      <c r="V26" s="309"/>
      <c r="W26" s="310"/>
      <c r="X26" s="59"/>
      <c r="Y26" s="60"/>
      <c r="Z26" s="230"/>
      <c r="AA26" s="231"/>
      <c r="AB26" s="244"/>
      <c r="AC26" s="245"/>
      <c r="AD26" s="244"/>
      <c r="AE26" s="245"/>
      <c r="AF26" s="250"/>
      <c r="AG26" s="251"/>
      <c r="AH26" s="250"/>
      <c r="AI26" s="251"/>
      <c r="AJ26" s="79"/>
    </row>
    <row r="27" spans="2:36" s="46" customFormat="1" ht="47.25" customHeight="1" x14ac:dyDescent="0.25">
      <c r="B27" s="210"/>
      <c r="C27" s="210"/>
      <c r="D27" s="210"/>
      <c r="E27" s="223"/>
      <c r="F27" s="223"/>
      <c r="G27" s="223"/>
      <c r="H27" s="223"/>
      <c r="I27" s="223"/>
      <c r="J27" s="223"/>
      <c r="K27" s="223"/>
      <c r="L27" s="223"/>
      <c r="M27" s="223"/>
      <c r="N27" s="223"/>
      <c r="O27" s="223"/>
      <c r="P27" s="223"/>
      <c r="Q27" s="223"/>
      <c r="R27" s="223"/>
      <c r="S27" s="223"/>
      <c r="T27" s="223"/>
      <c r="U27" s="223"/>
      <c r="V27" s="224"/>
      <c r="W27" s="225"/>
      <c r="X27" s="226"/>
      <c r="Y27" s="227"/>
      <c r="Z27" s="228"/>
      <c r="AA27" s="228"/>
      <c r="AB27" s="229"/>
      <c r="AC27" s="229"/>
      <c r="AD27" s="246"/>
      <c r="AE27" s="247"/>
      <c r="AF27" s="229"/>
      <c r="AG27" s="229"/>
      <c r="AH27" s="229"/>
      <c r="AI27" s="229"/>
      <c r="AJ27" s="78"/>
    </row>
    <row r="28" spans="2:36" s="63" customFormat="1" ht="15.75" x14ac:dyDescent="0.25">
      <c r="B28" s="240"/>
      <c r="C28" s="240"/>
      <c r="D28" s="240"/>
      <c r="E28" s="235"/>
      <c r="F28" s="235"/>
      <c r="G28" s="235"/>
      <c r="H28" s="235"/>
      <c r="I28" s="235"/>
      <c r="J28" s="235"/>
      <c r="K28" s="235"/>
      <c r="L28" s="235"/>
      <c r="M28" s="235"/>
      <c r="N28" s="235"/>
      <c r="O28" s="235"/>
      <c r="P28" s="235"/>
      <c r="Q28" s="235"/>
      <c r="R28" s="235"/>
      <c r="S28" s="235"/>
      <c r="T28" s="235"/>
      <c r="U28" s="235"/>
      <c r="V28" s="236"/>
      <c r="W28" s="237"/>
      <c r="X28" s="238"/>
      <c r="Y28" s="239"/>
      <c r="Z28" s="220"/>
      <c r="AA28" s="220"/>
      <c r="AB28" s="221"/>
      <c r="AC28" s="221"/>
      <c r="AD28" s="221"/>
      <c r="AE28" s="221"/>
      <c r="AF28" s="222"/>
      <c r="AG28" s="222"/>
      <c r="AH28" s="222"/>
      <c r="AI28" s="222"/>
      <c r="AJ28" s="77"/>
    </row>
    <row r="29" spans="2:36" ht="15.75" x14ac:dyDescent="0.25">
      <c r="B29" s="241"/>
      <c r="C29" s="241"/>
      <c r="D29" s="241"/>
      <c r="E29" s="306"/>
      <c r="F29" s="307"/>
      <c r="G29" s="307"/>
      <c r="H29" s="307"/>
      <c r="I29" s="307"/>
      <c r="J29" s="307"/>
      <c r="K29" s="307"/>
      <c r="L29" s="307"/>
      <c r="M29" s="307"/>
      <c r="N29" s="307"/>
      <c r="O29" s="307"/>
      <c r="P29" s="307"/>
      <c r="Q29" s="307"/>
      <c r="R29" s="307"/>
      <c r="S29" s="307"/>
      <c r="T29" s="307"/>
      <c r="U29" s="308"/>
      <c r="V29" s="309"/>
      <c r="W29" s="310"/>
      <c r="X29" s="242"/>
      <c r="Y29" s="243"/>
      <c r="Z29" s="230"/>
      <c r="AA29" s="231"/>
      <c r="AB29" s="244"/>
      <c r="AC29" s="245"/>
      <c r="AD29" s="244"/>
      <c r="AE29" s="245"/>
      <c r="AF29" s="250"/>
      <c r="AG29" s="251"/>
      <c r="AH29" s="250"/>
      <c r="AI29" s="251"/>
      <c r="AJ29" s="79"/>
    </row>
    <row r="30" spans="2:36" s="46" customFormat="1" ht="31.5" customHeight="1" x14ac:dyDescent="0.25">
      <c r="B30" s="210"/>
      <c r="C30" s="210"/>
      <c r="D30" s="210"/>
      <c r="E30" s="223"/>
      <c r="F30" s="223"/>
      <c r="G30" s="223"/>
      <c r="H30" s="223"/>
      <c r="I30" s="223"/>
      <c r="J30" s="223"/>
      <c r="K30" s="223"/>
      <c r="L30" s="223"/>
      <c r="M30" s="223"/>
      <c r="N30" s="223"/>
      <c r="O30" s="223"/>
      <c r="P30" s="223"/>
      <c r="Q30" s="223"/>
      <c r="R30" s="223"/>
      <c r="S30" s="223"/>
      <c r="T30" s="223"/>
      <c r="U30" s="223"/>
      <c r="V30" s="224"/>
      <c r="W30" s="225"/>
      <c r="X30" s="226"/>
      <c r="Y30" s="227"/>
      <c r="Z30" s="228"/>
      <c r="AA30" s="228"/>
      <c r="AB30" s="229"/>
      <c r="AC30" s="229"/>
      <c r="AD30" s="229"/>
      <c r="AE30" s="229"/>
      <c r="AF30" s="229"/>
      <c r="AG30" s="229"/>
      <c r="AH30" s="229"/>
      <c r="AI30" s="229"/>
      <c r="AJ30" s="78"/>
    </row>
    <row r="31" spans="2:36" s="63" customFormat="1" ht="15.75" x14ac:dyDescent="0.25">
      <c r="B31" s="240"/>
      <c r="C31" s="240"/>
      <c r="D31" s="240"/>
      <c r="E31" s="235"/>
      <c r="F31" s="235"/>
      <c r="G31" s="235"/>
      <c r="H31" s="235"/>
      <c r="I31" s="235"/>
      <c r="J31" s="235"/>
      <c r="K31" s="235"/>
      <c r="L31" s="235"/>
      <c r="M31" s="235"/>
      <c r="N31" s="235"/>
      <c r="O31" s="235"/>
      <c r="P31" s="235"/>
      <c r="Q31" s="235"/>
      <c r="R31" s="235"/>
      <c r="S31" s="235"/>
      <c r="T31" s="235"/>
      <c r="U31" s="235"/>
      <c r="V31" s="236"/>
      <c r="W31" s="237"/>
      <c r="X31" s="238"/>
      <c r="Y31" s="239"/>
      <c r="Z31" s="220"/>
      <c r="AA31" s="220"/>
      <c r="AB31" s="221"/>
      <c r="AC31" s="221"/>
      <c r="AD31" s="221"/>
      <c r="AE31" s="221"/>
      <c r="AF31" s="222"/>
      <c r="AG31" s="222"/>
      <c r="AH31" s="222"/>
      <c r="AI31" s="222"/>
      <c r="AJ31" s="77"/>
    </row>
    <row r="32" spans="2:36" ht="15.75" x14ac:dyDescent="0.25">
      <c r="B32" s="241"/>
      <c r="C32" s="241"/>
      <c r="D32" s="241"/>
      <c r="E32" s="306"/>
      <c r="F32" s="307"/>
      <c r="G32" s="307"/>
      <c r="H32" s="307"/>
      <c r="I32" s="307"/>
      <c r="J32" s="307"/>
      <c r="K32" s="307"/>
      <c r="L32" s="307"/>
      <c r="M32" s="307"/>
      <c r="N32" s="307"/>
      <c r="O32" s="307"/>
      <c r="P32" s="307"/>
      <c r="Q32" s="307"/>
      <c r="R32" s="307"/>
      <c r="S32" s="307"/>
      <c r="T32" s="307"/>
      <c r="U32" s="308"/>
      <c r="V32" s="309"/>
      <c r="W32" s="310"/>
      <c r="X32" s="242"/>
      <c r="Y32" s="243"/>
      <c r="Z32" s="230"/>
      <c r="AA32" s="231"/>
      <c r="AB32" s="244"/>
      <c r="AC32" s="245"/>
      <c r="AD32" s="244"/>
      <c r="AE32" s="245"/>
      <c r="AF32" s="250"/>
      <c r="AG32" s="251"/>
      <c r="AH32" s="250"/>
      <c r="AI32" s="251"/>
      <c r="AJ32" s="79"/>
    </row>
    <row r="33" spans="2:36" s="46" customFormat="1" ht="31.5" customHeight="1" x14ac:dyDescent="0.25">
      <c r="B33" s="210"/>
      <c r="C33" s="210"/>
      <c r="D33" s="210"/>
      <c r="E33" s="223"/>
      <c r="F33" s="223"/>
      <c r="G33" s="223"/>
      <c r="H33" s="223"/>
      <c r="I33" s="223"/>
      <c r="J33" s="223"/>
      <c r="K33" s="223"/>
      <c r="L33" s="223"/>
      <c r="M33" s="223"/>
      <c r="N33" s="223"/>
      <c r="O33" s="223"/>
      <c r="P33" s="223"/>
      <c r="Q33" s="223"/>
      <c r="R33" s="223"/>
      <c r="S33" s="223"/>
      <c r="T33" s="223"/>
      <c r="U33" s="223"/>
      <c r="V33" s="224"/>
      <c r="W33" s="225"/>
      <c r="X33" s="226"/>
      <c r="Y33" s="227"/>
      <c r="Z33" s="228"/>
      <c r="AA33" s="228"/>
      <c r="AB33" s="229"/>
      <c r="AC33" s="229"/>
      <c r="AD33" s="229"/>
      <c r="AE33" s="229"/>
      <c r="AF33" s="229"/>
      <c r="AG33" s="229"/>
      <c r="AH33" s="229"/>
      <c r="AI33" s="229"/>
      <c r="AJ33" s="78"/>
    </row>
    <row r="34" spans="2:36" s="47" customFormat="1" ht="15.75" x14ac:dyDescent="0.25">
      <c r="B34" s="210"/>
      <c r="C34" s="210"/>
      <c r="D34" s="210"/>
      <c r="E34" s="232"/>
      <c r="F34" s="233"/>
      <c r="G34" s="233"/>
      <c r="H34" s="233"/>
      <c r="I34" s="233"/>
      <c r="J34" s="233"/>
      <c r="K34" s="233"/>
      <c r="L34" s="233"/>
      <c r="M34" s="233"/>
      <c r="N34" s="233"/>
      <c r="O34" s="233"/>
      <c r="P34" s="233"/>
      <c r="Q34" s="233"/>
      <c r="R34" s="233"/>
      <c r="S34" s="233"/>
      <c r="T34" s="233"/>
      <c r="U34" s="234"/>
      <c r="V34" s="212"/>
      <c r="W34" s="212"/>
      <c r="X34" s="213"/>
      <c r="Y34" s="213"/>
      <c r="Z34" s="214"/>
      <c r="AA34" s="214"/>
      <c r="AB34" s="211"/>
      <c r="AC34" s="211"/>
      <c r="AD34" s="211"/>
      <c r="AE34" s="211"/>
      <c r="AF34" s="211"/>
      <c r="AG34" s="211"/>
      <c r="AH34" s="211"/>
      <c r="AI34" s="211"/>
      <c r="AJ34" s="75"/>
    </row>
    <row r="35" spans="2:36" s="47" customFormat="1" ht="15.75" x14ac:dyDescent="0.25">
      <c r="B35" s="210"/>
      <c r="C35" s="210"/>
      <c r="D35" s="210"/>
      <c r="E35" s="232"/>
      <c r="F35" s="233"/>
      <c r="G35" s="233"/>
      <c r="H35" s="233"/>
      <c r="I35" s="233"/>
      <c r="J35" s="233"/>
      <c r="K35" s="233"/>
      <c r="L35" s="233"/>
      <c r="M35" s="233"/>
      <c r="N35" s="233"/>
      <c r="O35" s="233"/>
      <c r="P35" s="233"/>
      <c r="Q35" s="233"/>
      <c r="R35" s="233"/>
      <c r="S35" s="233"/>
      <c r="T35" s="233"/>
      <c r="U35" s="234"/>
      <c r="V35" s="212"/>
      <c r="W35" s="212"/>
      <c r="X35" s="213"/>
      <c r="Y35" s="213"/>
      <c r="Z35" s="214"/>
      <c r="AA35" s="214"/>
      <c r="AB35" s="211"/>
      <c r="AC35" s="211"/>
      <c r="AD35" s="215"/>
      <c r="AE35" s="216"/>
      <c r="AF35" s="215"/>
      <c r="AG35" s="216"/>
      <c r="AH35" s="215"/>
      <c r="AI35" s="216"/>
      <c r="AJ35" s="75"/>
    </row>
    <row r="36" spans="2:36" s="47" customFormat="1" ht="48.75" customHeight="1" x14ac:dyDescent="0.25">
      <c r="B36" s="217" t="s">
        <v>61</v>
      </c>
      <c r="C36" s="218"/>
      <c r="D36" s="218"/>
      <c r="E36" s="218"/>
      <c r="F36" s="218"/>
      <c r="G36" s="218"/>
      <c r="H36" s="218"/>
      <c r="I36" s="218"/>
      <c r="J36" s="218"/>
      <c r="K36" s="218"/>
      <c r="L36" s="218"/>
      <c r="M36" s="218"/>
      <c r="N36" s="218"/>
      <c r="O36" s="218"/>
      <c r="P36" s="218"/>
      <c r="Q36" s="218"/>
      <c r="R36" s="218"/>
      <c r="S36" s="218"/>
      <c r="T36" s="218"/>
      <c r="U36" s="218"/>
      <c r="V36" s="218"/>
      <c r="W36" s="218"/>
      <c r="X36" s="218"/>
      <c r="Y36" s="218"/>
      <c r="Z36" s="218"/>
      <c r="AA36" s="218"/>
      <c r="AB36" s="218"/>
      <c r="AC36" s="218"/>
      <c r="AD36" s="218"/>
      <c r="AE36" s="218"/>
      <c r="AF36" s="218"/>
      <c r="AG36" s="218"/>
      <c r="AH36" s="218"/>
      <c r="AI36" s="219"/>
      <c r="AJ36" s="76">
        <f>SUM(AJ15:AJ35)</f>
        <v>0</v>
      </c>
    </row>
  </sheetData>
  <dataConsolidate/>
  <mergeCells count="224">
    <mergeCell ref="AF29:AG29"/>
    <mergeCell ref="AH29:AI29"/>
    <mergeCell ref="X32:Y32"/>
    <mergeCell ref="AF30:AG30"/>
    <mergeCell ref="AH30:AI30"/>
    <mergeCell ref="X20:Y20"/>
    <mergeCell ref="Z20:AA20"/>
    <mergeCell ref="AB20:AC20"/>
    <mergeCell ref="AB32:AC32"/>
    <mergeCell ref="AD32:AE32"/>
    <mergeCell ref="AF32:AG32"/>
    <mergeCell ref="AH32:AI32"/>
    <mergeCell ref="AH28:AI28"/>
    <mergeCell ref="AH19:AI19"/>
    <mergeCell ref="AH22:AI22"/>
    <mergeCell ref="AD20:AE20"/>
    <mergeCell ref="AF20:AG20"/>
    <mergeCell ref="AH20:AI20"/>
    <mergeCell ref="X27:Y27"/>
    <mergeCell ref="Z27:AA27"/>
    <mergeCell ref="AB27:AC27"/>
    <mergeCell ref="AD27:AE27"/>
    <mergeCell ref="AF27:AG27"/>
    <mergeCell ref="AH27:AI27"/>
    <mergeCell ref="AH24:AI24"/>
    <mergeCell ref="B32:D32"/>
    <mergeCell ref="E17:U17"/>
    <mergeCell ref="V17:W17"/>
    <mergeCell ref="E23:U23"/>
    <mergeCell ref="V23:W23"/>
    <mergeCell ref="E26:U26"/>
    <mergeCell ref="V26:W26"/>
    <mergeCell ref="E32:U32"/>
    <mergeCell ref="V32:W32"/>
    <mergeCell ref="B18:D18"/>
    <mergeCell ref="E18:U18"/>
    <mergeCell ref="V18:W18"/>
    <mergeCell ref="B17:D17"/>
    <mergeCell ref="E20:U20"/>
    <mergeCell ref="V20:W20"/>
    <mergeCell ref="E29:U29"/>
    <mergeCell ref="V29:W29"/>
    <mergeCell ref="B20:D20"/>
    <mergeCell ref="B23:D23"/>
    <mergeCell ref="B19:D19"/>
    <mergeCell ref="E19:U19"/>
    <mergeCell ref="V19:W19"/>
    <mergeCell ref="B31:D31"/>
    <mergeCell ref="B21:D21"/>
    <mergeCell ref="P7:S7"/>
    <mergeCell ref="T7:X7"/>
    <mergeCell ref="AE8:AJ8"/>
    <mergeCell ref="H9:S9"/>
    <mergeCell ref="T9:V9"/>
    <mergeCell ref="W9:X9"/>
    <mergeCell ref="AE9:AJ9"/>
    <mergeCell ref="B2:G11"/>
    <mergeCell ref="H2:AJ3"/>
    <mergeCell ref="Y4:AD4"/>
    <mergeCell ref="AE4:AJ4"/>
    <mergeCell ref="H5:S5"/>
    <mergeCell ref="T5:X5"/>
    <mergeCell ref="AE5:AJ5"/>
    <mergeCell ref="AE6:AJ7"/>
    <mergeCell ref="H7:K7"/>
    <mergeCell ref="L7:O7"/>
    <mergeCell ref="AE10:AJ11"/>
    <mergeCell ref="H11:X11"/>
    <mergeCell ref="AH14:AI14"/>
    <mergeCell ref="B12:AJ12"/>
    <mergeCell ref="B13:D13"/>
    <mergeCell ref="E13:U13"/>
    <mergeCell ref="V13:W13"/>
    <mergeCell ref="X13:Y13"/>
    <mergeCell ref="Z13:AA13"/>
    <mergeCell ref="AB13:AC13"/>
    <mergeCell ref="AD13:AE13"/>
    <mergeCell ref="AF13:AG13"/>
    <mergeCell ref="AH13:AI13"/>
    <mergeCell ref="B14:D14"/>
    <mergeCell ref="E14:U14"/>
    <mergeCell ref="V14:W14"/>
    <mergeCell ref="X14:Y14"/>
    <mergeCell ref="Z14:AA14"/>
    <mergeCell ref="AF14:AG14"/>
    <mergeCell ref="B15:D15"/>
    <mergeCell ref="B16:D16"/>
    <mergeCell ref="AH15:AI15"/>
    <mergeCell ref="E15:U15"/>
    <mergeCell ref="V15:W15"/>
    <mergeCell ref="X15:Y15"/>
    <mergeCell ref="Z15:AA15"/>
    <mergeCell ref="AB15:AC15"/>
    <mergeCell ref="AD15:AE15"/>
    <mergeCell ref="AF15:AG15"/>
    <mergeCell ref="AH16:AI16"/>
    <mergeCell ref="E16:U16"/>
    <mergeCell ref="V16:W16"/>
    <mergeCell ref="X16:Y16"/>
    <mergeCell ref="Z16:AA16"/>
    <mergeCell ref="AB16:AC16"/>
    <mergeCell ref="AD16:AE16"/>
    <mergeCell ref="AF16:AG16"/>
    <mergeCell ref="X17:Y17"/>
    <mergeCell ref="X18:Y18"/>
    <mergeCell ref="AH26:AI26"/>
    <mergeCell ref="AH25:AI25"/>
    <mergeCell ref="Z23:AA23"/>
    <mergeCell ref="AB23:AC23"/>
    <mergeCell ref="AF23:AG23"/>
    <mergeCell ref="AH23:AI23"/>
    <mergeCell ref="AD23:AE23"/>
    <mergeCell ref="Z18:AA18"/>
    <mergeCell ref="AB18:AC18"/>
    <mergeCell ref="AD18:AE18"/>
    <mergeCell ref="AF18:AG18"/>
    <mergeCell ref="AH18:AI18"/>
    <mergeCell ref="Z17:AA17"/>
    <mergeCell ref="AB17:AC17"/>
    <mergeCell ref="AD17:AE17"/>
    <mergeCell ref="AF17:AG17"/>
    <mergeCell ref="AH17:AI17"/>
    <mergeCell ref="X19:Y19"/>
    <mergeCell ref="Z19:AA19"/>
    <mergeCell ref="AB19:AC19"/>
    <mergeCell ref="AD19:AE19"/>
    <mergeCell ref="AF19:AG19"/>
    <mergeCell ref="E21:U21"/>
    <mergeCell ref="V21:W21"/>
    <mergeCell ref="X21:Y21"/>
    <mergeCell ref="Z21:AA21"/>
    <mergeCell ref="AB21:AC21"/>
    <mergeCell ref="AD21:AE21"/>
    <mergeCell ref="AF21:AG21"/>
    <mergeCell ref="AH21:AI21"/>
    <mergeCell ref="B22:D22"/>
    <mergeCell ref="E22:U22"/>
    <mergeCell ref="V22:W22"/>
    <mergeCell ref="X22:Y22"/>
    <mergeCell ref="Z22:AA22"/>
    <mergeCell ref="AB22:AC22"/>
    <mergeCell ref="AD22:AE22"/>
    <mergeCell ref="AF22:AG22"/>
    <mergeCell ref="B24:D24"/>
    <mergeCell ref="E24:U24"/>
    <mergeCell ref="V24:W24"/>
    <mergeCell ref="X24:Y24"/>
    <mergeCell ref="Z24:AA24"/>
    <mergeCell ref="AB24:AC24"/>
    <mergeCell ref="AD24:AE24"/>
    <mergeCell ref="AF24:AG24"/>
    <mergeCell ref="AF28:AG28"/>
    <mergeCell ref="B25:D25"/>
    <mergeCell ref="E25:U25"/>
    <mergeCell ref="V25:W25"/>
    <mergeCell ref="X25:Y25"/>
    <mergeCell ref="Z25:AA25"/>
    <mergeCell ref="AB25:AC25"/>
    <mergeCell ref="AD25:AE25"/>
    <mergeCell ref="AF25:AG25"/>
    <mergeCell ref="Z26:AA26"/>
    <mergeCell ref="AB26:AC26"/>
    <mergeCell ref="AD26:AE26"/>
    <mergeCell ref="AF26:AG26"/>
    <mergeCell ref="B26:D26"/>
    <mergeCell ref="B30:D30"/>
    <mergeCell ref="E30:U30"/>
    <mergeCell ref="V30:W30"/>
    <mergeCell ref="X30:Y30"/>
    <mergeCell ref="Z30:AA30"/>
    <mergeCell ref="AB30:AC30"/>
    <mergeCell ref="AD30:AE30"/>
    <mergeCell ref="B27:D27"/>
    <mergeCell ref="E27:U27"/>
    <mergeCell ref="V27:W27"/>
    <mergeCell ref="B28:D28"/>
    <mergeCell ref="E28:U28"/>
    <mergeCell ref="V28:W28"/>
    <mergeCell ref="X28:Y28"/>
    <mergeCell ref="Z28:AA28"/>
    <mergeCell ref="AB28:AC28"/>
    <mergeCell ref="AD28:AE28"/>
    <mergeCell ref="B29:D29"/>
    <mergeCell ref="X29:Y29"/>
    <mergeCell ref="Z29:AA29"/>
    <mergeCell ref="AB29:AC29"/>
    <mergeCell ref="AD29:AE29"/>
    <mergeCell ref="B36:AI36"/>
    <mergeCell ref="Z31:AA31"/>
    <mergeCell ref="AB31:AC31"/>
    <mergeCell ref="AD31:AE31"/>
    <mergeCell ref="AF31:AG31"/>
    <mergeCell ref="AH31:AI31"/>
    <mergeCell ref="B33:D33"/>
    <mergeCell ref="E33:U33"/>
    <mergeCell ref="V33:W33"/>
    <mergeCell ref="X33:Y33"/>
    <mergeCell ref="Z33:AA33"/>
    <mergeCell ref="AB33:AC33"/>
    <mergeCell ref="AD33:AE33"/>
    <mergeCell ref="AF33:AG33"/>
    <mergeCell ref="AH33:AI33"/>
    <mergeCell ref="Z32:AA32"/>
    <mergeCell ref="E34:U34"/>
    <mergeCell ref="E35:U35"/>
    <mergeCell ref="V35:W35"/>
    <mergeCell ref="E31:U31"/>
    <mergeCell ref="V31:W31"/>
    <mergeCell ref="X31:Y31"/>
    <mergeCell ref="Z35:AA35"/>
    <mergeCell ref="AB35:AC35"/>
    <mergeCell ref="B34:D34"/>
    <mergeCell ref="AB34:AC34"/>
    <mergeCell ref="AH34:AI34"/>
    <mergeCell ref="AF34:AG34"/>
    <mergeCell ref="V34:W34"/>
    <mergeCell ref="X34:Y34"/>
    <mergeCell ref="Z34:AA34"/>
    <mergeCell ref="AD34:AE34"/>
    <mergeCell ref="AD35:AE35"/>
    <mergeCell ref="AF35:AG35"/>
    <mergeCell ref="AH35:AI35"/>
    <mergeCell ref="X35:Y35"/>
    <mergeCell ref="B35:D35"/>
  </mergeCells>
  <dataValidations count="1">
    <dataValidation allowBlank="1" showErrorMessage="1" errorTitle="EXCESSO DE CARACTERES" error="Esta célula está configurada para aceitar o máximo de 70 caracteres. Por gentileza, revise o texte e remova o excesso de caracteres." sqref="PX14:QS14 GB14:GW14 WSN14:WTI14 VYV14:VZQ14 VOZ14:VPU14 VFD14:VFY14 UVH14:UWC14 ULL14:UMG14 UBP14:UCK14 TRT14:TSO14 THX14:TIS14 SYB14:SYW14 SOF14:SPA14 SEJ14:SFE14 RUN14:RVI14 RKR14:RLM14 RAV14:RBQ14 QQZ14:QRU14 WIR14:WJM14 QHD14:QHY14 PXH14:PYC14 PNL14:POG14 PDP14:PEK14 OTT14:OUO14 OJX14:OKS14 OAB14:OAW14 NQF14:NRA14 NGJ14:NHE14 MWN14:MXI14 MMR14:MNM14 MCV14:MDQ14 LSZ14:LTU14 LJD14:LJY14 KZH14:LAC14 KPL14:KQG14 KFP14:KGK14 JVT14:JWO14 JLX14:JMS14 JCB14:JCW14 ISF14:ITA14 IIJ14:IJE14 HYN14:HZI14 HOR14:HPM14 HEV14:HFQ14 GUZ14:GVU14 GLD14:GLY14 GBH14:GCC14 FRL14:FSG14 FHP14:FIK14 EXT14:EYO14 ENX14:EOS14 EEB14:EEW14 DUF14:DVA14 DKJ14:DLE14 DAN14:DBI14 CQR14:CRM14 CGV14:CHQ14 BWZ14:BXU14 BND14:BNY14 BDH14:BEC14 ATL14:AUG14 AJP14:AKK14 ZT14:AAO14 Y15:Y16 AA15:AA16 W15:W16 H15:U16 Y21:Y28 AA24:AA25 W24:W25 H24:U25 AB15:AB33 AA27:AA28 W27:W28 H27:U28 AA30:AA31 Y30:Y31 W30:W31 H30:U31 V15:V33 E15:E33 H33:U33 AA33 W33 Y33 X15:X33 Z15:Z33 AA18:AA19 Y18:Y19 W18:W19 H18:U19 H21:U22 AA21:AA22 W21:W22 WIQ15:WJL36 GA15:GV36 PW15:QR36 ZS15:AAN36 AJO15:AKJ36 ATK15:AUF36 BDG15:BEB36 BNC15:BNX36 BWY15:BXT36 CGU15:CHP36 CQQ15:CRL36 DAM15:DBH36 DKI15:DLD36 DUE15:DUZ36 EEA15:EEV36 ENW15:EOR36 EXS15:EYN36 FHO15:FIJ36 FRK15:FSF36 GBG15:GCB36 GLC15:GLX36 GUY15:GVT36 HEU15:HFP36 HOQ15:HPL36 HYM15:HZH36 III15:IJD36 ISE15:ISZ36 JCA15:JCV36 JLW15:JMR36 JVS15:JWN36 KFO15:KGJ36 KPK15:KQF36 KZG15:LAB36 LJC15:LJX36 LSY15:LTT36 MCU15:MDP36 MMQ15:MNL36 MWM15:MXH36 NGI15:NHD36 NQE15:NQZ36 OAA15:OAV36 OJW15:OKR36 OTS15:OUN36 PDO15:PEJ36 PNK15:POF36 PXG15:PYB36 QHC15:QHX36 QQY15:QRT36 RAU15:RBP36 RKQ15:RLL36 RUM15:RVH36 SEI15:SFD36 SOE15:SOZ36 SYA15:SYV36 THW15:TIR36 TRS15:TSN36 UBO15:UCJ36 ULK15:UMF36 UVG15:UWB36 VFC15:VFX36 VOY15:VPT36 VYU15:VZP36 WSM15:WTH36"/>
  </dataValidations>
  <pageMargins left="0.59055118110236227" right="0.39370078740157483" top="0.59055118110236227" bottom="0.19685039370078741" header="1.1417322834645669" footer="0.39370078740157483"/>
  <pageSetup paperSize="9" scale="56" fitToHeight="0" orientation="landscape" r:id="rId1"/>
  <headerFooter alignWithMargins="0">
    <oddFooter>&amp;R&amp;P de &amp;N</oddFooter>
  </headerFooter>
  <colBreaks count="1" manualBreakCount="1">
    <brk id="35" max="1048575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AP76"/>
  <sheetViews>
    <sheetView view="pageBreakPreview" zoomScale="70" zoomScaleNormal="70" zoomScaleSheetLayoutView="70" workbookViewId="0">
      <selection activeCell="E14" sqref="E14:U14"/>
    </sheetView>
  </sheetViews>
  <sheetFormatPr defaultColWidth="2.7109375" defaultRowHeight="12.75" customHeight="1" x14ac:dyDescent="0.25"/>
  <cols>
    <col min="1" max="1" width="2.7109375" style="43"/>
    <col min="2" max="2" width="6.7109375" style="45" customWidth="1"/>
    <col min="3" max="3" width="6.7109375" style="43" customWidth="1"/>
    <col min="4" max="4" width="2.85546875" style="43" customWidth="1"/>
    <col min="5" max="5" width="6.7109375" style="43" customWidth="1"/>
    <col min="6" max="6" width="2.85546875" style="43" customWidth="1"/>
    <col min="7" max="32" width="6.7109375" style="43" customWidth="1"/>
    <col min="33" max="33" width="9" style="43" customWidth="1"/>
    <col min="34" max="34" width="6.7109375" style="43" customWidth="1"/>
    <col min="35" max="35" width="8.28515625" style="83" customWidth="1"/>
    <col min="36" max="36" width="19.5703125" style="43" customWidth="1"/>
    <col min="37" max="39" width="2.7109375" style="43"/>
    <col min="40" max="40" width="14.140625" style="43" customWidth="1"/>
    <col min="41" max="16384" width="2.7109375" style="43"/>
  </cols>
  <sheetData>
    <row r="1" spans="2:36" ht="15" x14ac:dyDescent="0.25"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  <c r="T1" s="18"/>
      <c r="U1" s="18"/>
      <c r="V1" s="18"/>
      <c r="W1" s="18"/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8"/>
      <c r="AJ1" s="18"/>
    </row>
    <row r="2" spans="2:36" ht="15" customHeight="1" x14ac:dyDescent="0.25">
      <c r="B2" s="286"/>
      <c r="C2" s="287"/>
      <c r="D2" s="287"/>
      <c r="E2" s="287"/>
      <c r="F2" s="287"/>
      <c r="G2" s="287"/>
      <c r="H2" s="292" t="s">
        <v>104</v>
      </c>
      <c r="I2" s="293"/>
      <c r="J2" s="293"/>
      <c r="K2" s="293"/>
      <c r="L2" s="293"/>
      <c r="M2" s="293"/>
      <c r="N2" s="293"/>
      <c r="O2" s="293"/>
      <c r="P2" s="293"/>
      <c r="Q2" s="293"/>
      <c r="R2" s="293"/>
      <c r="S2" s="293"/>
      <c r="T2" s="293"/>
      <c r="U2" s="293"/>
      <c r="V2" s="293"/>
      <c r="W2" s="293"/>
      <c r="X2" s="293"/>
      <c r="Y2" s="293"/>
      <c r="Z2" s="293"/>
      <c r="AA2" s="293"/>
      <c r="AB2" s="293"/>
      <c r="AC2" s="293"/>
      <c r="AD2" s="293"/>
      <c r="AE2" s="293"/>
      <c r="AF2" s="478"/>
      <c r="AG2" s="69"/>
      <c r="AH2" s="70"/>
      <c r="AI2" s="70"/>
      <c r="AJ2" s="116"/>
    </row>
    <row r="3" spans="2:36" ht="15" customHeight="1" x14ac:dyDescent="0.25">
      <c r="B3" s="288"/>
      <c r="C3" s="289"/>
      <c r="D3" s="289"/>
      <c r="E3" s="289"/>
      <c r="F3" s="289"/>
      <c r="G3" s="289"/>
      <c r="H3" s="294"/>
      <c r="I3" s="295"/>
      <c r="J3" s="295"/>
      <c r="K3" s="295"/>
      <c r="L3" s="295"/>
      <c r="M3" s="295"/>
      <c r="N3" s="295"/>
      <c r="O3" s="295"/>
      <c r="P3" s="295"/>
      <c r="Q3" s="295"/>
      <c r="R3" s="295"/>
      <c r="S3" s="295"/>
      <c r="T3" s="295"/>
      <c r="U3" s="295"/>
      <c r="V3" s="295"/>
      <c r="W3" s="295"/>
      <c r="X3" s="295"/>
      <c r="Y3" s="295"/>
      <c r="Z3" s="295"/>
      <c r="AA3" s="295"/>
      <c r="AB3" s="295"/>
      <c r="AC3" s="295"/>
      <c r="AD3" s="295"/>
      <c r="AE3" s="295"/>
      <c r="AF3" s="479"/>
      <c r="AG3" s="296" t="s">
        <v>0</v>
      </c>
      <c r="AH3" s="473"/>
      <c r="AI3" s="473"/>
      <c r="AJ3" s="474"/>
    </row>
    <row r="4" spans="2:36" ht="15" customHeight="1" x14ac:dyDescent="0.25">
      <c r="B4" s="288"/>
      <c r="C4" s="289"/>
      <c r="D4" s="289"/>
      <c r="E4" s="289"/>
      <c r="F4" s="289"/>
      <c r="G4" s="289"/>
      <c r="H4" s="475" t="s">
        <v>1</v>
      </c>
      <c r="I4" s="476"/>
      <c r="J4" s="476"/>
      <c r="K4" s="476"/>
      <c r="L4" s="476"/>
      <c r="M4" s="476"/>
      <c r="N4" s="476"/>
      <c r="O4" s="476"/>
      <c r="P4" s="476"/>
      <c r="Q4" s="476"/>
      <c r="R4" s="476"/>
      <c r="S4" s="476"/>
      <c r="T4" s="476"/>
      <c r="U4" s="476"/>
      <c r="V4" s="476"/>
      <c r="W4" s="476"/>
      <c r="X4" s="476"/>
      <c r="Y4" s="476"/>
      <c r="Z4" s="476"/>
      <c r="AA4" s="477"/>
      <c r="AB4" s="475" t="s">
        <v>38</v>
      </c>
      <c r="AC4" s="476"/>
      <c r="AD4" s="476"/>
      <c r="AE4" s="476"/>
      <c r="AF4" s="477"/>
      <c r="AG4" s="67"/>
      <c r="AH4" s="68"/>
      <c r="AI4" s="68"/>
      <c r="AJ4" s="117"/>
    </row>
    <row r="5" spans="2:36" ht="15" customHeight="1" x14ac:dyDescent="0.25">
      <c r="B5" s="288"/>
      <c r="C5" s="289"/>
      <c r="D5" s="289"/>
      <c r="E5" s="289"/>
      <c r="F5" s="289"/>
      <c r="G5" s="289"/>
      <c r="H5" s="274" t="str">
        <f>CAPA!H4</f>
        <v>LISTA DE MATERIAIS E SERVIÇOS</v>
      </c>
      <c r="I5" s="275"/>
      <c r="J5" s="275"/>
      <c r="K5" s="275"/>
      <c r="L5" s="275"/>
      <c r="M5" s="275"/>
      <c r="N5" s="275"/>
      <c r="O5" s="275"/>
      <c r="P5" s="275"/>
      <c r="Q5" s="275"/>
      <c r="R5" s="275"/>
      <c r="S5" s="275"/>
      <c r="T5" s="275"/>
      <c r="U5" s="275"/>
      <c r="V5" s="275"/>
      <c r="W5" s="275"/>
      <c r="X5" s="275"/>
      <c r="Y5" s="275"/>
      <c r="Z5" s="275"/>
      <c r="AA5" s="276"/>
      <c r="AB5" s="277" t="str">
        <f>CAPA!W4</f>
        <v>DI-NUCEL-PB-EL-LI-0001</v>
      </c>
      <c r="AC5" s="278"/>
      <c r="AD5" s="278"/>
      <c r="AE5" s="278"/>
      <c r="AF5" s="278"/>
      <c r="AG5" s="36"/>
      <c r="AH5" s="34"/>
      <c r="AI5" s="35" t="s">
        <v>3</v>
      </c>
      <c r="AJ5" s="29"/>
    </row>
    <row r="6" spans="2:36" ht="15" customHeight="1" x14ac:dyDescent="0.25">
      <c r="B6" s="288"/>
      <c r="C6" s="289"/>
      <c r="D6" s="289"/>
      <c r="E6" s="289"/>
      <c r="F6" s="289"/>
      <c r="G6" s="289"/>
      <c r="H6" s="475" t="s">
        <v>5</v>
      </c>
      <c r="I6" s="476"/>
      <c r="J6" s="476"/>
      <c r="K6" s="476"/>
      <c r="L6" s="476"/>
      <c r="M6" s="476"/>
      <c r="N6" s="477"/>
      <c r="O6" s="475" t="s">
        <v>6</v>
      </c>
      <c r="P6" s="476"/>
      <c r="Q6" s="476"/>
      <c r="R6" s="476"/>
      <c r="S6" s="476"/>
      <c r="T6" s="476"/>
      <c r="U6" s="477"/>
      <c r="V6" s="475" t="s">
        <v>7</v>
      </c>
      <c r="W6" s="476"/>
      <c r="X6" s="476"/>
      <c r="Y6" s="476"/>
      <c r="Z6" s="476"/>
      <c r="AA6" s="477"/>
      <c r="AB6" s="475" t="s">
        <v>39</v>
      </c>
      <c r="AC6" s="476"/>
      <c r="AD6" s="476"/>
      <c r="AE6" s="476"/>
      <c r="AF6" s="477"/>
      <c r="AG6" s="33"/>
      <c r="AH6" s="34"/>
      <c r="AI6" s="35" t="s">
        <v>4</v>
      </c>
      <c r="AJ6" s="29"/>
    </row>
    <row r="7" spans="2:36" ht="15" customHeight="1" x14ac:dyDescent="0.25">
      <c r="B7" s="288"/>
      <c r="C7" s="289"/>
      <c r="D7" s="289"/>
      <c r="E7" s="289"/>
      <c r="F7" s="289"/>
      <c r="G7" s="289"/>
      <c r="H7" s="274" t="str">
        <f>CAPA!H6</f>
        <v>CRB</v>
      </c>
      <c r="I7" s="275"/>
      <c r="J7" s="275"/>
      <c r="K7" s="275"/>
      <c r="L7" s="275"/>
      <c r="M7" s="275"/>
      <c r="N7" s="276"/>
      <c r="O7" s="274" t="str">
        <f>CAPA!M6</f>
        <v>-</v>
      </c>
      <c r="P7" s="275"/>
      <c r="Q7" s="275"/>
      <c r="R7" s="275"/>
      <c r="S7" s="275"/>
      <c r="T7" s="275"/>
      <c r="U7" s="276"/>
      <c r="V7" s="274" t="str">
        <f>CAPA!R6</f>
        <v>CRB</v>
      </c>
      <c r="W7" s="275"/>
      <c r="X7" s="275"/>
      <c r="Y7" s="275"/>
      <c r="Z7" s="275"/>
      <c r="AA7" s="276"/>
      <c r="AB7" s="277" t="str">
        <f>CAPA!W6</f>
        <v>-</v>
      </c>
      <c r="AC7" s="278"/>
      <c r="AD7" s="278"/>
      <c r="AE7" s="278"/>
      <c r="AF7" s="278"/>
      <c r="AG7" s="36"/>
      <c r="AH7" s="34" t="s">
        <v>60</v>
      </c>
      <c r="AI7" s="35" t="s">
        <v>10</v>
      </c>
      <c r="AJ7" s="29"/>
    </row>
    <row r="8" spans="2:36" ht="15" customHeight="1" x14ac:dyDescent="0.25">
      <c r="B8" s="288"/>
      <c r="C8" s="289"/>
      <c r="D8" s="289"/>
      <c r="E8" s="289"/>
      <c r="F8" s="289"/>
      <c r="G8" s="289"/>
      <c r="H8" s="475" t="s">
        <v>13</v>
      </c>
      <c r="I8" s="476"/>
      <c r="J8" s="476"/>
      <c r="K8" s="476"/>
      <c r="L8" s="476"/>
      <c r="M8" s="476"/>
      <c r="N8" s="476"/>
      <c r="O8" s="476"/>
      <c r="P8" s="476"/>
      <c r="Q8" s="476"/>
      <c r="R8" s="476"/>
      <c r="S8" s="476"/>
      <c r="T8" s="476"/>
      <c r="U8" s="476"/>
      <c r="V8" s="476"/>
      <c r="W8" s="476"/>
      <c r="X8" s="476"/>
      <c r="Y8" s="476"/>
      <c r="Z8" s="476"/>
      <c r="AA8" s="477"/>
      <c r="AB8" s="475" t="s">
        <v>14</v>
      </c>
      <c r="AC8" s="476"/>
      <c r="AD8" s="477"/>
      <c r="AE8" s="475" t="s">
        <v>15</v>
      </c>
      <c r="AF8" s="477"/>
      <c r="AG8" s="33"/>
      <c r="AH8" s="34"/>
      <c r="AI8" s="35" t="s">
        <v>12</v>
      </c>
      <c r="AJ8" s="29"/>
    </row>
    <row r="9" spans="2:36" ht="15" customHeight="1" x14ac:dyDescent="0.25">
      <c r="B9" s="288"/>
      <c r="C9" s="289"/>
      <c r="D9" s="289"/>
      <c r="E9" s="289"/>
      <c r="F9" s="289"/>
      <c r="G9" s="289"/>
      <c r="H9" s="274" t="str">
        <f>CAPA!H8</f>
        <v>PRÉDIO NUCEL - USP</v>
      </c>
      <c r="I9" s="275"/>
      <c r="J9" s="275"/>
      <c r="K9" s="275"/>
      <c r="L9" s="275"/>
      <c r="M9" s="275"/>
      <c r="N9" s="275"/>
      <c r="O9" s="275"/>
      <c r="P9" s="275"/>
      <c r="Q9" s="275"/>
      <c r="R9" s="275"/>
      <c r="S9" s="275"/>
      <c r="T9" s="275"/>
      <c r="U9" s="275"/>
      <c r="V9" s="275"/>
      <c r="W9" s="275"/>
      <c r="X9" s="275"/>
      <c r="Y9" s="275"/>
      <c r="Z9" s="275"/>
      <c r="AA9" s="276"/>
      <c r="AB9" s="480">
        <f>CAPA!W8</f>
        <v>44011</v>
      </c>
      <c r="AC9" s="481"/>
      <c r="AD9" s="481"/>
      <c r="AE9" s="482">
        <f>CAPA!Z8</f>
        <v>0</v>
      </c>
      <c r="AF9" s="483"/>
      <c r="AG9" s="36"/>
      <c r="AH9" s="34"/>
      <c r="AI9" s="35" t="s">
        <v>16</v>
      </c>
      <c r="AJ9" s="29"/>
    </row>
    <row r="10" spans="2:36" ht="15" customHeight="1" x14ac:dyDescent="0.25">
      <c r="B10" s="288"/>
      <c r="C10" s="289"/>
      <c r="D10" s="289"/>
      <c r="E10" s="289"/>
      <c r="F10" s="289"/>
      <c r="G10" s="289"/>
      <c r="H10" s="475" t="s">
        <v>17</v>
      </c>
      <c r="I10" s="476"/>
      <c r="J10" s="476"/>
      <c r="K10" s="476"/>
      <c r="L10" s="476"/>
      <c r="M10" s="476"/>
      <c r="N10" s="476"/>
      <c r="O10" s="476"/>
      <c r="P10" s="476"/>
      <c r="Q10" s="476"/>
      <c r="R10" s="476"/>
      <c r="S10" s="476"/>
      <c r="T10" s="476"/>
      <c r="U10" s="476"/>
      <c r="V10" s="476"/>
      <c r="W10" s="476"/>
      <c r="X10" s="476"/>
      <c r="Y10" s="476"/>
      <c r="Z10" s="476"/>
      <c r="AA10" s="476"/>
      <c r="AB10" s="476"/>
      <c r="AC10" s="476"/>
      <c r="AD10" s="476"/>
      <c r="AE10" s="476"/>
      <c r="AF10" s="477"/>
      <c r="AG10" s="71"/>
      <c r="AH10" s="65"/>
      <c r="AI10" s="35"/>
      <c r="AJ10" s="29"/>
    </row>
    <row r="11" spans="2:36" ht="15" customHeight="1" x14ac:dyDescent="0.25">
      <c r="B11" s="290"/>
      <c r="C11" s="291"/>
      <c r="D11" s="291"/>
      <c r="E11" s="291"/>
      <c r="F11" s="291"/>
      <c r="G11" s="291"/>
      <c r="H11" s="274" t="str">
        <f>CAPA!H10</f>
        <v>PROJETO TELECOM</v>
      </c>
      <c r="I11" s="275"/>
      <c r="J11" s="275"/>
      <c r="K11" s="275"/>
      <c r="L11" s="275"/>
      <c r="M11" s="275"/>
      <c r="N11" s="275"/>
      <c r="O11" s="275"/>
      <c r="P11" s="275"/>
      <c r="Q11" s="275"/>
      <c r="R11" s="275"/>
      <c r="S11" s="275"/>
      <c r="T11" s="275"/>
      <c r="U11" s="275"/>
      <c r="V11" s="275"/>
      <c r="W11" s="275"/>
      <c r="X11" s="275"/>
      <c r="Y11" s="275"/>
      <c r="Z11" s="275"/>
      <c r="AA11" s="275"/>
      <c r="AB11" s="275"/>
      <c r="AC11" s="275"/>
      <c r="AD11" s="275"/>
      <c r="AE11" s="275"/>
      <c r="AF11" s="276"/>
      <c r="AG11" s="66"/>
      <c r="AH11" s="97"/>
      <c r="AI11" s="97"/>
      <c r="AJ11" s="42"/>
    </row>
    <row r="12" spans="2:36" ht="15" customHeight="1" x14ac:dyDescent="0.25">
      <c r="B12" s="95"/>
      <c r="C12" s="96"/>
      <c r="D12" s="96"/>
      <c r="E12" s="96"/>
      <c r="F12" s="96"/>
      <c r="G12" s="96"/>
      <c r="H12" s="44"/>
      <c r="I12" s="44"/>
      <c r="J12" s="44"/>
      <c r="K12" s="44"/>
      <c r="L12" s="44"/>
      <c r="M12" s="44"/>
      <c r="N12" s="44"/>
      <c r="O12" s="44"/>
      <c r="P12" s="44"/>
      <c r="Q12" s="44"/>
      <c r="R12" s="44"/>
      <c r="S12" s="44"/>
      <c r="T12" s="44"/>
      <c r="U12" s="44"/>
      <c r="V12" s="44"/>
      <c r="W12" s="44"/>
      <c r="X12" s="44"/>
      <c r="Y12" s="28"/>
      <c r="Z12" s="96"/>
      <c r="AA12" s="96"/>
      <c r="AB12" s="96"/>
      <c r="AC12" s="96"/>
      <c r="AD12" s="96"/>
      <c r="AE12" s="98"/>
      <c r="AF12" s="98"/>
      <c r="AG12" s="98"/>
      <c r="AH12" s="98"/>
      <c r="AI12" s="98"/>
      <c r="AJ12" s="118"/>
    </row>
    <row r="13" spans="2:36" s="83" customFormat="1" ht="69.95" customHeight="1" x14ac:dyDescent="0.25">
      <c r="B13" s="263" t="s">
        <v>28</v>
      </c>
      <c r="C13" s="263"/>
      <c r="D13" s="263"/>
      <c r="E13" s="263" t="s">
        <v>29</v>
      </c>
      <c r="F13" s="263"/>
      <c r="G13" s="263"/>
      <c r="H13" s="263"/>
      <c r="I13" s="263"/>
      <c r="J13" s="263"/>
      <c r="K13" s="263"/>
      <c r="L13" s="263"/>
      <c r="M13" s="263"/>
      <c r="N13" s="263"/>
      <c r="O13" s="263"/>
      <c r="P13" s="263"/>
      <c r="Q13" s="263"/>
      <c r="R13" s="263"/>
      <c r="S13" s="263"/>
      <c r="T13" s="263"/>
      <c r="U13" s="263"/>
      <c r="V13" s="263" t="s">
        <v>30</v>
      </c>
      <c r="W13" s="263"/>
      <c r="X13" s="263" t="s">
        <v>31</v>
      </c>
      <c r="Y13" s="263"/>
      <c r="Z13" s="263" t="s">
        <v>32</v>
      </c>
      <c r="AA13" s="263"/>
      <c r="AB13" s="263" t="s">
        <v>33</v>
      </c>
      <c r="AC13" s="263"/>
      <c r="AD13" s="263" t="s">
        <v>34</v>
      </c>
      <c r="AE13" s="263"/>
      <c r="AF13" s="263" t="s">
        <v>35</v>
      </c>
      <c r="AG13" s="263"/>
      <c r="AH13" s="263" t="s">
        <v>36</v>
      </c>
      <c r="AI13" s="263"/>
      <c r="AJ13" s="94" t="s">
        <v>37</v>
      </c>
    </row>
    <row r="14" spans="2:36" s="83" customFormat="1" ht="39" customHeight="1" x14ac:dyDescent="0.25">
      <c r="B14" s="270" t="s">
        <v>64</v>
      </c>
      <c r="C14" s="468"/>
      <c r="D14" s="271"/>
      <c r="E14" s="469" t="s">
        <v>83</v>
      </c>
      <c r="F14" s="470"/>
      <c r="G14" s="470"/>
      <c r="H14" s="470"/>
      <c r="I14" s="470"/>
      <c r="J14" s="470"/>
      <c r="K14" s="470"/>
      <c r="L14" s="470"/>
      <c r="M14" s="470"/>
      <c r="N14" s="470"/>
      <c r="O14" s="470"/>
      <c r="P14" s="470"/>
      <c r="Q14" s="470"/>
      <c r="R14" s="470"/>
      <c r="S14" s="470"/>
      <c r="T14" s="470"/>
      <c r="U14" s="470"/>
      <c r="V14" s="270"/>
      <c r="W14" s="271"/>
      <c r="X14" s="270"/>
      <c r="Y14" s="271"/>
      <c r="Z14" s="468"/>
      <c r="AA14" s="271"/>
      <c r="AB14" s="471"/>
      <c r="AC14" s="472"/>
      <c r="AD14" s="270"/>
      <c r="AE14" s="271"/>
      <c r="AF14" s="270"/>
      <c r="AG14" s="271"/>
      <c r="AH14" s="270"/>
      <c r="AI14" s="271"/>
      <c r="AJ14" s="93"/>
    </row>
    <row r="15" spans="2:36" s="83" customFormat="1" ht="15.75" customHeight="1" x14ac:dyDescent="0.25">
      <c r="B15" s="266" t="s">
        <v>53</v>
      </c>
      <c r="C15" s="266"/>
      <c r="D15" s="266"/>
      <c r="E15" s="267" t="s">
        <v>58</v>
      </c>
      <c r="F15" s="268"/>
      <c r="G15" s="268"/>
      <c r="H15" s="268"/>
      <c r="I15" s="268"/>
      <c r="J15" s="268"/>
      <c r="K15" s="268"/>
      <c r="L15" s="268"/>
      <c r="M15" s="268"/>
      <c r="N15" s="268"/>
      <c r="O15" s="268"/>
      <c r="P15" s="268"/>
      <c r="Q15" s="268"/>
      <c r="R15" s="268"/>
      <c r="S15" s="268"/>
      <c r="T15" s="268"/>
      <c r="U15" s="269"/>
      <c r="V15" s="272"/>
      <c r="W15" s="273"/>
      <c r="X15" s="272"/>
      <c r="Y15" s="273"/>
      <c r="Z15" s="463"/>
      <c r="AA15" s="464"/>
      <c r="AB15" s="465"/>
      <c r="AC15" s="466"/>
      <c r="AD15" s="465"/>
      <c r="AE15" s="466"/>
      <c r="AF15" s="467"/>
      <c r="AG15" s="467"/>
      <c r="AH15" s="467"/>
      <c r="AI15" s="467"/>
      <c r="AJ15" s="111"/>
    </row>
    <row r="16" spans="2:36" s="83" customFormat="1" ht="68.25" customHeight="1" x14ac:dyDescent="0.25">
      <c r="B16" s="454"/>
      <c r="C16" s="454"/>
      <c r="D16" s="454"/>
      <c r="E16" s="435" t="s">
        <v>74</v>
      </c>
      <c r="F16" s="442"/>
      <c r="G16" s="442"/>
      <c r="H16" s="442"/>
      <c r="I16" s="442"/>
      <c r="J16" s="442"/>
      <c r="K16" s="442"/>
      <c r="L16" s="442"/>
      <c r="M16" s="442"/>
      <c r="N16" s="442"/>
      <c r="O16" s="442"/>
      <c r="P16" s="442"/>
      <c r="Q16" s="442"/>
      <c r="R16" s="442"/>
      <c r="S16" s="442"/>
      <c r="T16" s="442"/>
      <c r="U16" s="443"/>
      <c r="V16" s="455"/>
      <c r="W16" s="456"/>
      <c r="X16" s="457"/>
      <c r="Y16" s="458"/>
      <c r="Z16" s="459"/>
      <c r="AA16" s="460"/>
      <c r="AB16" s="461"/>
      <c r="AC16" s="462"/>
      <c r="AD16" s="461"/>
      <c r="AE16" s="462"/>
      <c r="AF16" s="461"/>
      <c r="AG16" s="462"/>
      <c r="AH16" s="461"/>
      <c r="AI16" s="462"/>
      <c r="AJ16" s="92"/>
    </row>
    <row r="17" spans="2:42" s="83" customFormat="1" ht="15.75" customHeight="1" x14ac:dyDescent="0.25">
      <c r="B17" s="315" t="s">
        <v>84</v>
      </c>
      <c r="C17" s="315"/>
      <c r="D17" s="315"/>
      <c r="E17" s="351" t="s">
        <v>139</v>
      </c>
      <c r="F17" s="352"/>
      <c r="G17" s="352"/>
      <c r="H17" s="352"/>
      <c r="I17" s="352"/>
      <c r="J17" s="352"/>
      <c r="K17" s="352"/>
      <c r="L17" s="352"/>
      <c r="M17" s="352"/>
      <c r="N17" s="352"/>
      <c r="O17" s="352"/>
      <c r="P17" s="352"/>
      <c r="Q17" s="352"/>
      <c r="R17" s="352"/>
      <c r="S17" s="352"/>
      <c r="T17" s="352"/>
      <c r="U17" s="353"/>
      <c r="V17" s="338"/>
      <c r="W17" s="338"/>
      <c r="X17" s="354" t="s">
        <v>66</v>
      </c>
      <c r="Y17" s="355" t="s">
        <v>40</v>
      </c>
      <c r="Z17" s="319">
        <v>3</v>
      </c>
      <c r="AA17" s="319"/>
      <c r="AB17" s="321"/>
      <c r="AC17" s="322"/>
      <c r="AD17" s="321"/>
      <c r="AE17" s="322"/>
      <c r="AF17" s="314">
        <f>Z17*AB17</f>
        <v>0</v>
      </c>
      <c r="AG17" s="314"/>
      <c r="AH17" s="314">
        <f>Z17*AD17</f>
        <v>0</v>
      </c>
      <c r="AI17" s="314"/>
      <c r="AJ17" s="86">
        <f>AH17+AF17</f>
        <v>0</v>
      </c>
    </row>
    <row r="18" spans="2:42" ht="15.75" x14ac:dyDescent="0.25">
      <c r="B18" s="315"/>
      <c r="C18" s="315"/>
      <c r="D18" s="315"/>
      <c r="E18" s="401"/>
      <c r="F18" s="402"/>
      <c r="G18" s="402"/>
      <c r="H18" s="402"/>
      <c r="I18" s="402"/>
      <c r="J18" s="402"/>
      <c r="K18" s="402"/>
      <c r="L18" s="402"/>
      <c r="M18" s="402"/>
      <c r="N18" s="402"/>
      <c r="O18" s="402"/>
      <c r="P18" s="402"/>
      <c r="Q18" s="402"/>
      <c r="R18" s="402"/>
      <c r="S18" s="402"/>
      <c r="T18" s="402"/>
      <c r="U18" s="403"/>
      <c r="V18" s="452"/>
      <c r="W18" s="453"/>
      <c r="X18" s="354"/>
      <c r="Y18" s="355"/>
      <c r="Z18" s="404"/>
      <c r="AA18" s="405"/>
      <c r="AB18" s="356"/>
      <c r="AC18" s="357"/>
      <c r="AD18" s="356"/>
      <c r="AE18" s="357"/>
      <c r="AF18" s="314"/>
      <c r="AG18" s="314"/>
      <c r="AH18" s="314"/>
      <c r="AI18" s="314"/>
      <c r="AJ18" s="86"/>
    </row>
    <row r="19" spans="2:42" ht="56.25" customHeight="1" x14ac:dyDescent="0.25">
      <c r="B19" s="358"/>
      <c r="C19" s="358"/>
      <c r="D19" s="358"/>
      <c r="E19" s="435" t="s">
        <v>138</v>
      </c>
      <c r="F19" s="442"/>
      <c r="G19" s="442"/>
      <c r="H19" s="442"/>
      <c r="I19" s="442"/>
      <c r="J19" s="442"/>
      <c r="K19" s="442"/>
      <c r="L19" s="442"/>
      <c r="M19" s="442"/>
      <c r="N19" s="442"/>
      <c r="O19" s="442"/>
      <c r="P19" s="442"/>
      <c r="Q19" s="442"/>
      <c r="R19" s="442"/>
      <c r="S19" s="442"/>
      <c r="T19" s="442"/>
      <c r="U19" s="443"/>
      <c r="V19" s="444"/>
      <c r="W19" s="445"/>
      <c r="X19" s="446"/>
      <c r="Y19" s="447"/>
      <c r="Z19" s="448"/>
      <c r="AA19" s="449"/>
      <c r="AB19" s="450"/>
      <c r="AC19" s="451"/>
      <c r="AD19" s="450"/>
      <c r="AE19" s="451"/>
      <c r="AF19" s="314"/>
      <c r="AG19" s="314"/>
      <c r="AH19" s="314"/>
      <c r="AI19" s="314"/>
      <c r="AJ19" s="86"/>
    </row>
    <row r="20" spans="2:42" s="83" customFormat="1" ht="15.75" customHeight="1" x14ac:dyDescent="0.25">
      <c r="B20" s="315" t="s">
        <v>85</v>
      </c>
      <c r="C20" s="315"/>
      <c r="D20" s="315"/>
      <c r="E20" s="351" t="s">
        <v>140</v>
      </c>
      <c r="F20" s="352"/>
      <c r="G20" s="352"/>
      <c r="H20" s="352"/>
      <c r="I20" s="352"/>
      <c r="J20" s="352"/>
      <c r="K20" s="352"/>
      <c r="L20" s="352"/>
      <c r="M20" s="352"/>
      <c r="N20" s="352"/>
      <c r="O20" s="352"/>
      <c r="P20" s="352"/>
      <c r="Q20" s="352"/>
      <c r="R20" s="352"/>
      <c r="S20" s="352"/>
      <c r="T20" s="352"/>
      <c r="U20" s="353"/>
      <c r="V20" s="338"/>
      <c r="W20" s="338"/>
      <c r="X20" s="354" t="s">
        <v>66</v>
      </c>
      <c r="Y20" s="355" t="s">
        <v>40</v>
      </c>
      <c r="Z20" s="319">
        <v>2</v>
      </c>
      <c r="AA20" s="319"/>
      <c r="AB20" s="321"/>
      <c r="AC20" s="322"/>
      <c r="AD20" s="321"/>
      <c r="AE20" s="322"/>
      <c r="AF20" s="314">
        <f>Z20*AB20</f>
        <v>0</v>
      </c>
      <c r="AG20" s="314"/>
      <c r="AH20" s="314">
        <f>Z20*AD20</f>
        <v>0</v>
      </c>
      <c r="AI20" s="314"/>
      <c r="AJ20" s="86">
        <f>AH20+AF20</f>
        <v>0</v>
      </c>
    </row>
    <row r="21" spans="2:42" s="83" customFormat="1" ht="15.75" customHeight="1" x14ac:dyDescent="0.25">
      <c r="B21" s="315"/>
      <c r="C21" s="315"/>
      <c r="D21" s="315"/>
      <c r="E21" s="72"/>
      <c r="F21" s="73"/>
      <c r="G21" s="73"/>
      <c r="H21" s="73"/>
      <c r="I21" s="73"/>
      <c r="J21" s="73"/>
      <c r="K21" s="73"/>
      <c r="L21" s="73"/>
      <c r="M21" s="73"/>
      <c r="N21" s="73"/>
      <c r="O21" s="73"/>
      <c r="P21" s="73"/>
      <c r="Q21" s="73"/>
      <c r="R21" s="73"/>
      <c r="S21" s="73"/>
      <c r="T21" s="73"/>
      <c r="U21" s="74"/>
      <c r="V21" s="107"/>
      <c r="W21" s="108"/>
      <c r="X21" s="105"/>
      <c r="Y21" s="106"/>
      <c r="Z21" s="99"/>
      <c r="AA21" s="100"/>
      <c r="AB21" s="103"/>
      <c r="AC21" s="104"/>
      <c r="AD21" s="103"/>
      <c r="AE21" s="104"/>
      <c r="AF21" s="101"/>
      <c r="AG21" s="102"/>
      <c r="AH21" s="101"/>
      <c r="AI21" s="102"/>
      <c r="AJ21" s="119"/>
    </row>
    <row r="22" spans="2:42" ht="35.25" customHeight="1" x14ac:dyDescent="0.25">
      <c r="B22" s="335"/>
      <c r="C22" s="335"/>
      <c r="D22" s="335"/>
      <c r="E22" s="435" t="s">
        <v>76</v>
      </c>
      <c r="F22" s="436"/>
      <c r="G22" s="436"/>
      <c r="H22" s="436"/>
      <c r="I22" s="436"/>
      <c r="J22" s="436"/>
      <c r="K22" s="436"/>
      <c r="L22" s="436"/>
      <c r="M22" s="436"/>
      <c r="N22" s="436"/>
      <c r="O22" s="436"/>
      <c r="P22" s="436"/>
      <c r="Q22" s="436"/>
      <c r="R22" s="436"/>
      <c r="S22" s="436"/>
      <c r="T22" s="436"/>
      <c r="U22" s="437"/>
      <c r="V22" s="438"/>
      <c r="W22" s="439"/>
      <c r="X22" s="440"/>
      <c r="Y22" s="441"/>
      <c r="Z22" s="345"/>
      <c r="AA22" s="346"/>
      <c r="AB22" s="347"/>
      <c r="AC22" s="348"/>
      <c r="AD22" s="347"/>
      <c r="AE22" s="348"/>
      <c r="AF22" s="349"/>
      <c r="AG22" s="350"/>
      <c r="AH22" s="349"/>
      <c r="AI22" s="350"/>
      <c r="AJ22" s="119"/>
    </row>
    <row r="23" spans="2:42" ht="15.75" x14ac:dyDescent="0.25">
      <c r="B23" s="315" t="s">
        <v>86</v>
      </c>
      <c r="C23" s="315"/>
      <c r="D23" s="315"/>
      <c r="E23" s="351" t="s">
        <v>141</v>
      </c>
      <c r="F23" s="352"/>
      <c r="G23" s="352"/>
      <c r="H23" s="352"/>
      <c r="I23" s="352"/>
      <c r="J23" s="352"/>
      <c r="K23" s="352"/>
      <c r="L23" s="352"/>
      <c r="M23" s="352"/>
      <c r="N23" s="352"/>
      <c r="O23" s="352"/>
      <c r="P23" s="352"/>
      <c r="Q23" s="352"/>
      <c r="R23" s="352"/>
      <c r="S23" s="352"/>
      <c r="T23" s="352"/>
      <c r="U23" s="353"/>
      <c r="V23" s="112"/>
      <c r="W23" s="113"/>
      <c r="X23" s="354" t="s">
        <v>66</v>
      </c>
      <c r="Y23" s="355" t="s">
        <v>40</v>
      </c>
      <c r="Z23" s="319">
        <v>12</v>
      </c>
      <c r="AA23" s="319"/>
      <c r="AB23" s="321"/>
      <c r="AC23" s="322"/>
      <c r="AD23" s="321"/>
      <c r="AE23" s="322"/>
      <c r="AF23" s="314">
        <f>Z23*AB23</f>
        <v>0</v>
      </c>
      <c r="AG23" s="314"/>
      <c r="AH23" s="314">
        <f>Z23*AD23</f>
        <v>0</v>
      </c>
      <c r="AI23" s="314"/>
      <c r="AJ23" s="86">
        <f>AH23+AF23</f>
        <v>0</v>
      </c>
    </row>
    <row r="24" spans="2:42" s="83" customFormat="1" ht="15.75" x14ac:dyDescent="0.25">
      <c r="B24" s="340"/>
      <c r="C24" s="340"/>
      <c r="D24" s="340"/>
      <c r="E24" s="72"/>
      <c r="F24" s="73"/>
      <c r="G24" s="73"/>
      <c r="H24" s="73"/>
      <c r="I24" s="73"/>
      <c r="J24" s="73"/>
      <c r="K24" s="73"/>
      <c r="L24" s="73"/>
      <c r="M24" s="73"/>
      <c r="N24" s="73"/>
      <c r="O24" s="73"/>
      <c r="P24" s="73"/>
      <c r="Q24" s="73"/>
      <c r="R24" s="73"/>
      <c r="S24" s="73"/>
      <c r="T24" s="73"/>
      <c r="U24" s="74"/>
      <c r="V24" s="341"/>
      <c r="W24" s="342"/>
      <c r="X24" s="343"/>
      <c r="Y24" s="344"/>
      <c r="Z24" s="345"/>
      <c r="AA24" s="346"/>
      <c r="AB24" s="103"/>
      <c r="AC24" s="104"/>
      <c r="AD24" s="103"/>
      <c r="AE24" s="104"/>
      <c r="AF24" s="84"/>
      <c r="AG24" s="85"/>
      <c r="AH24" s="84"/>
      <c r="AI24" s="85"/>
      <c r="AJ24" s="120"/>
    </row>
    <row r="25" spans="2:42" s="83" customFormat="1" ht="51.75" customHeight="1" x14ac:dyDescent="0.25">
      <c r="B25" s="335"/>
      <c r="C25" s="335"/>
      <c r="D25" s="335"/>
      <c r="E25" s="336" t="s">
        <v>75</v>
      </c>
      <c r="F25" s="337"/>
      <c r="G25" s="337"/>
      <c r="H25" s="337"/>
      <c r="I25" s="337"/>
      <c r="J25" s="337"/>
      <c r="K25" s="337"/>
      <c r="L25" s="337"/>
      <c r="M25" s="337"/>
      <c r="N25" s="337"/>
      <c r="O25" s="337"/>
      <c r="P25" s="337"/>
      <c r="Q25" s="337"/>
      <c r="R25" s="337"/>
      <c r="S25" s="337"/>
      <c r="T25" s="337"/>
      <c r="U25" s="337"/>
      <c r="V25" s="338"/>
      <c r="W25" s="338"/>
      <c r="X25" s="339"/>
      <c r="Y25" s="339"/>
      <c r="Z25" s="319"/>
      <c r="AA25" s="319"/>
      <c r="AB25" s="333"/>
      <c r="AC25" s="333"/>
      <c r="AD25" s="333"/>
      <c r="AE25" s="333"/>
      <c r="AF25" s="334"/>
      <c r="AG25" s="334"/>
      <c r="AH25" s="334"/>
      <c r="AI25" s="334"/>
      <c r="AJ25" s="87"/>
    </row>
    <row r="26" spans="2:42" ht="15.75" x14ac:dyDescent="0.25">
      <c r="B26" s="315" t="s">
        <v>87</v>
      </c>
      <c r="C26" s="315"/>
      <c r="D26" s="315"/>
      <c r="E26" s="316" t="s">
        <v>112</v>
      </c>
      <c r="F26" s="316"/>
      <c r="G26" s="316"/>
      <c r="H26" s="316"/>
      <c r="I26" s="316"/>
      <c r="J26" s="316"/>
      <c r="K26" s="316"/>
      <c r="L26" s="316"/>
      <c r="M26" s="316"/>
      <c r="N26" s="316"/>
      <c r="O26" s="316"/>
      <c r="P26" s="316"/>
      <c r="Q26" s="316"/>
      <c r="R26" s="316"/>
      <c r="S26" s="316"/>
      <c r="T26" s="316"/>
      <c r="U26" s="316"/>
      <c r="V26" s="317"/>
      <c r="W26" s="317"/>
      <c r="X26" s="318" t="s">
        <v>66</v>
      </c>
      <c r="Y26" s="318" t="s">
        <v>40</v>
      </c>
      <c r="Z26" s="319">
        <v>2</v>
      </c>
      <c r="AA26" s="319"/>
      <c r="AB26" s="320"/>
      <c r="AC26" s="320"/>
      <c r="AD26" s="320"/>
      <c r="AE26" s="320"/>
      <c r="AF26" s="314">
        <f>Z26*AB26</f>
        <v>0</v>
      </c>
      <c r="AG26" s="314"/>
      <c r="AH26" s="314">
        <f>Z26*AD26</f>
        <v>0</v>
      </c>
      <c r="AI26" s="314"/>
      <c r="AJ26" s="86">
        <f>AH26+AF26</f>
        <v>0</v>
      </c>
    </row>
    <row r="27" spans="2:42" ht="27.75" customHeight="1" x14ac:dyDescent="0.25">
      <c r="B27" s="431"/>
      <c r="C27" s="431"/>
      <c r="D27" s="431"/>
      <c r="E27" s="432"/>
      <c r="F27" s="433"/>
      <c r="G27" s="433"/>
      <c r="H27" s="433"/>
      <c r="I27" s="433"/>
      <c r="J27" s="433"/>
      <c r="K27" s="433"/>
      <c r="L27" s="433"/>
      <c r="M27" s="433"/>
      <c r="N27" s="433"/>
      <c r="O27" s="433"/>
      <c r="P27" s="433"/>
      <c r="Q27" s="433"/>
      <c r="R27" s="433"/>
      <c r="S27" s="433"/>
      <c r="T27" s="433"/>
      <c r="U27" s="434"/>
      <c r="V27" s="309"/>
      <c r="W27" s="310"/>
      <c r="X27" s="242"/>
      <c r="Y27" s="243"/>
      <c r="Z27" s="319"/>
      <c r="AA27" s="319"/>
      <c r="AB27" s="397"/>
      <c r="AC27" s="398"/>
      <c r="AD27" s="397"/>
      <c r="AE27" s="398"/>
      <c r="AF27" s="314"/>
      <c r="AG27" s="314"/>
      <c r="AH27" s="314"/>
      <c r="AI27" s="314"/>
      <c r="AJ27" s="88"/>
    </row>
    <row r="28" spans="2:42" ht="15.75" customHeight="1" x14ac:dyDescent="0.25">
      <c r="B28" s="335"/>
      <c r="C28" s="335"/>
      <c r="D28" s="335"/>
      <c r="E28" s="367"/>
      <c r="F28" s="367"/>
      <c r="G28" s="367"/>
      <c r="H28" s="367"/>
      <c r="I28" s="367"/>
      <c r="J28" s="367"/>
      <c r="K28" s="367"/>
      <c r="L28" s="367"/>
      <c r="M28" s="367"/>
      <c r="N28" s="367"/>
      <c r="O28" s="367"/>
      <c r="P28" s="367"/>
      <c r="Q28" s="367"/>
      <c r="R28" s="367"/>
      <c r="S28" s="367"/>
      <c r="T28" s="367"/>
      <c r="U28" s="367"/>
      <c r="V28" s="328"/>
      <c r="W28" s="328"/>
      <c r="X28" s="318" t="s">
        <v>41</v>
      </c>
      <c r="Y28" s="318" t="s">
        <v>41</v>
      </c>
      <c r="Z28" s="319"/>
      <c r="AA28" s="319"/>
      <c r="AB28" s="399"/>
      <c r="AC28" s="400"/>
      <c r="AD28" s="399"/>
      <c r="AE28" s="400"/>
      <c r="AF28" s="334"/>
      <c r="AG28" s="334"/>
      <c r="AH28" s="334"/>
      <c r="AI28" s="334"/>
      <c r="AJ28" s="89"/>
      <c r="AP28" s="21"/>
    </row>
    <row r="29" spans="2:42" ht="15.75" customHeight="1" x14ac:dyDescent="0.25">
      <c r="B29" s="389" t="s">
        <v>54</v>
      </c>
      <c r="C29" s="389"/>
      <c r="D29" s="389"/>
      <c r="E29" s="426" t="s">
        <v>56</v>
      </c>
      <c r="F29" s="426"/>
      <c r="G29" s="426"/>
      <c r="H29" s="426"/>
      <c r="I29" s="426"/>
      <c r="J29" s="426"/>
      <c r="K29" s="426"/>
      <c r="L29" s="426"/>
      <c r="M29" s="426"/>
      <c r="N29" s="426"/>
      <c r="O29" s="426"/>
      <c r="P29" s="426"/>
      <c r="Q29" s="426"/>
      <c r="R29" s="426"/>
      <c r="S29" s="426"/>
      <c r="T29" s="426"/>
      <c r="U29" s="426"/>
      <c r="V29" s="427"/>
      <c r="W29" s="428"/>
      <c r="X29" s="427" t="s">
        <v>41</v>
      </c>
      <c r="Y29" s="428"/>
      <c r="Z29" s="429"/>
      <c r="AA29" s="430"/>
      <c r="AB29" s="385"/>
      <c r="AC29" s="386"/>
      <c r="AD29" s="385"/>
      <c r="AE29" s="386"/>
      <c r="AF29" s="385"/>
      <c r="AG29" s="386"/>
      <c r="AH29" s="385"/>
      <c r="AI29" s="386"/>
      <c r="AJ29" s="121"/>
      <c r="AP29" s="21"/>
    </row>
    <row r="30" spans="2:42" ht="72" customHeight="1" x14ac:dyDescent="0.25">
      <c r="B30" s="410"/>
      <c r="C30" s="411"/>
      <c r="D30" s="412"/>
      <c r="E30" s="421" t="s">
        <v>78</v>
      </c>
      <c r="F30" s="422"/>
      <c r="G30" s="422"/>
      <c r="H30" s="422"/>
      <c r="I30" s="422"/>
      <c r="J30" s="422"/>
      <c r="K30" s="422"/>
      <c r="L30" s="422"/>
      <c r="M30" s="422"/>
      <c r="N30" s="422"/>
      <c r="O30" s="422"/>
      <c r="P30" s="422"/>
      <c r="Q30" s="422"/>
      <c r="R30" s="422"/>
      <c r="S30" s="422"/>
      <c r="T30" s="422"/>
      <c r="U30" s="423"/>
      <c r="V30" s="413"/>
      <c r="W30" s="414"/>
      <c r="X30" s="424" t="s">
        <v>41</v>
      </c>
      <c r="Y30" s="425" t="s">
        <v>41</v>
      </c>
      <c r="Z30" s="404"/>
      <c r="AA30" s="405"/>
      <c r="AB30" s="399"/>
      <c r="AC30" s="400"/>
      <c r="AD30" s="399"/>
      <c r="AE30" s="400"/>
      <c r="AF30" s="406"/>
      <c r="AG30" s="407"/>
      <c r="AH30" s="399"/>
      <c r="AI30" s="400"/>
      <c r="AJ30" s="119"/>
      <c r="AP30" s="21"/>
    </row>
    <row r="31" spans="2:42" ht="15" customHeight="1" x14ac:dyDescent="0.25">
      <c r="B31" s="417" t="s">
        <v>88</v>
      </c>
      <c r="C31" s="418"/>
      <c r="D31" s="419"/>
      <c r="E31" s="413" t="s">
        <v>113</v>
      </c>
      <c r="F31" s="420"/>
      <c r="G31" s="420"/>
      <c r="H31" s="420"/>
      <c r="I31" s="420"/>
      <c r="J31" s="420"/>
      <c r="K31" s="420"/>
      <c r="L31" s="420"/>
      <c r="M31" s="420"/>
      <c r="N31" s="420"/>
      <c r="O31" s="420"/>
      <c r="P31" s="420"/>
      <c r="Q31" s="420"/>
      <c r="R31" s="420"/>
      <c r="S31" s="420"/>
      <c r="T31" s="420"/>
      <c r="U31" s="414"/>
      <c r="V31" s="413"/>
      <c r="W31" s="414"/>
      <c r="X31" s="354" t="s">
        <v>67</v>
      </c>
      <c r="Y31" s="355" t="s">
        <v>43</v>
      </c>
      <c r="Z31" s="404">
        <v>8</v>
      </c>
      <c r="AA31" s="405"/>
      <c r="AB31" s="408"/>
      <c r="AC31" s="409"/>
      <c r="AD31" s="408"/>
      <c r="AE31" s="409"/>
      <c r="AF31" s="415">
        <f>Z31*AB31</f>
        <v>0</v>
      </c>
      <c r="AG31" s="416"/>
      <c r="AH31" s="415">
        <f>Z31*AD31</f>
        <v>0</v>
      </c>
      <c r="AI31" s="416"/>
      <c r="AJ31" s="86">
        <f>AH31+AF31</f>
        <v>0</v>
      </c>
      <c r="AP31" s="21"/>
    </row>
    <row r="32" spans="2:42" ht="53.25" customHeight="1" x14ac:dyDescent="0.25">
      <c r="B32" s="367"/>
      <c r="C32" s="367"/>
      <c r="D32" s="367"/>
      <c r="E32" s="383" t="s">
        <v>77</v>
      </c>
      <c r="F32" s="384"/>
      <c r="G32" s="384"/>
      <c r="H32" s="384"/>
      <c r="I32" s="384"/>
      <c r="J32" s="384"/>
      <c r="K32" s="384"/>
      <c r="L32" s="384"/>
      <c r="M32" s="384"/>
      <c r="N32" s="384"/>
      <c r="O32" s="384"/>
      <c r="P32" s="384"/>
      <c r="Q32" s="384"/>
      <c r="R32" s="384"/>
      <c r="S32" s="384"/>
      <c r="T32" s="384"/>
      <c r="U32" s="384"/>
      <c r="V32" s="328"/>
      <c r="W32" s="328"/>
      <c r="X32" s="318" t="s">
        <v>41</v>
      </c>
      <c r="Y32" s="318" t="s">
        <v>41</v>
      </c>
      <c r="Z32" s="319"/>
      <c r="AA32" s="319"/>
      <c r="AB32" s="399"/>
      <c r="AC32" s="400"/>
      <c r="AD32" s="399"/>
      <c r="AE32" s="400"/>
      <c r="AF32" s="334"/>
      <c r="AG32" s="334"/>
      <c r="AH32" s="334"/>
      <c r="AI32" s="334"/>
      <c r="AJ32" s="87"/>
      <c r="AP32" s="21"/>
    </row>
    <row r="33" spans="2:42" ht="15.75" customHeight="1" x14ac:dyDescent="0.25">
      <c r="B33" s="335" t="s">
        <v>89</v>
      </c>
      <c r="C33" s="335"/>
      <c r="D33" s="335"/>
      <c r="E33" s="328" t="s">
        <v>113</v>
      </c>
      <c r="F33" s="328"/>
      <c r="G33" s="328"/>
      <c r="H33" s="328"/>
      <c r="I33" s="328"/>
      <c r="J33" s="328"/>
      <c r="K33" s="328"/>
      <c r="L33" s="328"/>
      <c r="M33" s="328"/>
      <c r="N33" s="328"/>
      <c r="O33" s="328"/>
      <c r="P33" s="328"/>
      <c r="Q33" s="328"/>
      <c r="R33" s="328"/>
      <c r="S33" s="328"/>
      <c r="T33" s="328"/>
      <c r="U33" s="328"/>
      <c r="V33" s="328"/>
      <c r="W33" s="328"/>
      <c r="X33" s="318" t="s">
        <v>66</v>
      </c>
      <c r="Y33" s="318" t="s">
        <v>42</v>
      </c>
      <c r="Z33" s="319">
        <v>32</v>
      </c>
      <c r="AA33" s="319"/>
      <c r="AB33" s="399"/>
      <c r="AC33" s="400"/>
      <c r="AD33" s="408"/>
      <c r="AE33" s="409"/>
      <c r="AF33" s="314">
        <f>Z33*AB33</f>
        <v>0</v>
      </c>
      <c r="AG33" s="314"/>
      <c r="AH33" s="314">
        <f>Z33*AD33</f>
        <v>0</v>
      </c>
      <c r="AI33" s="314"/>
      <c r="AJ33" s="86">
        <f>AH33+AF33</f>
        <v>0</v>
      </c>
      <c r="AP33" s="21"/>
    </row>
    <row r="34" spans="2:42" ht="36" customHeight="1" x14ac:dyDescent="0.25">
      <c r="B34" s="367"/>
      <c r="C34" s="367"/>
      <c r="D34" s="367"/>
      <c r="E34" s="383" t="s">
        <v>114</v>
      </c>
      <c r="F34" s="384"/>
      <c r="G34" s="384"/>
      <c r="H34" s="384"/>
      <c r="I34" s="384"/>
      <c r="J34" s="384"/>
      <c r="K34" s="384"/>
      <c r="L34" s="384"/>
      <c r="M34" s="384"/>
      <c r="N34" s="384"/>
      <c r="O34" s="384"/>
      <c r="P34" s="384"/>
      <c r="Q34" s="384"/>
      <c r="R34" s="384"/>
      <c r="S34" s="384"/>
      <c r="T34" s="384"/>
      <c r="U34" s="384"/>
      <c r="V34" s="328"/>
      <c r="W34" s="328"/>
      <c r="X34" s="318" t="s">
        <v>41</v>
      </c>
      <c r="Y34" s="318" t="s">
        <v>41</v>
      </c>
      <c r="Z34" s="319"/>
      <c r="AA34" s="319"/>
      <c r="AB34" s="399"/>
      <c r="AC34" s="400"/>
      <c r="AD34" s="399"/>
      <c r="AE34" s="400"/>
      <c r="AF34" s="334"/>
      <c r="AG34" s="334"/>
      <c r="AH34" s="334"/>
      <c r="AI34" s="334"/>
      <c r="AJ34" s="87"/>
    </row>
    <row r="35" spans="2:42" ht="12.75" customHeight="1" x14ac:dyDescent="0.25">
      <c r="B35" s="335" t="s">
        <v>100</v>
      </c>
      <c r="C35" s="335"/>
      <c r="D35" s="335"/>
      <c r="E35" s="328" t="s">
        <v>115</v>
      </c>
      <c r="F35" s="328"/>
      <c r="G35" s="328"/>
      <c r="H35" s="328"/>
      <c r="I35" s="328"/>
      <c r="J35" s="328"/>
      <c r="K35" s="328"/>
      <c r="L35" s="328"/>
      <c r="M35" s="328"/>
      <c r="N35" s="328"/>
      <c r="O35" s="328"/>
      <c r="P35" s="328"/>
      <c r="Q35" s="328"/>
      <c r="R35" s="328"/>
      <c r="S35" s="328"/>
      <c r="T35" s="328"/>
      <c r="U35" s="328"/>
      <c r="V35" s="328"/>
      <c r="W35" s="328"/>
      <c r="X35" s="318" t="s">
        <v>66</v>
      </c>
      <c r="Y35" s="318" t="s">
        <v>40</v>
      </c>
      <c r="Z35" s="319">
        <v>20</v>
      </c>
      <c r="AA35" s="319"/>
      <c r="AB35" s="399"/>
      <c r="AC35" s="400"/>
      <c r="AD35" s="399"/>
      <c r="AE35" s="400"/>
      <c r="AF35" s="314">
        <f>Z35*AB35</f>
        <v>0</v>
      </c>
      <c r="AG35" s="314"/>
      <c r="AH35" s="314">
        <f>Z35*AD35</f>
        <v>0</v>
      </c>
      <c r="AI35" s="314"/>
      <c r="AJ35" s="86">
        <f>AH35+AF35</f>
        <v>0</v>
      </c>
    </row>
    <row r="36" spans="2:42" ht="12.75" customHeight="1" x14ac:dyDescent="0.25">
      <c r="B36" s="367"/>
      <c r="C36" s="367"/>
      <c r="D36" s="367"/>
      <c r="E36" s="367"/>
      <c r="F36" s="367"/>
      <c r="G36" s="367"/>
      <c r="H36" s="367"/>
      <c r="I36" s="367"/>
      <c r="J36" s="367"/>
      <c r="K36" s="367"/>
      <c r="L36" s="367"/>
      <c r="M36" s="367"/>
      <c r="N36" s="367"/>
      <c r="O36" s="367"/>
      <c r="P36" s="367"/>
      <c r="Q36" s="367"/>
      <c r="R36" s="367"/>
      <c r="S36" s="367"/>
      <c r="T36" s="367"/>
      <c r="U36" s="367"/>
      <c r="V36" s="328"/>
      <c r="W36" s="328"/>
      <c r="X36" s="318" t="s">
        <v>41</v>
      </c>
      <c r="Y36" s="318" t="s">
        <v>41</v>
      </c>
      <c r="Z36" s="319"/>
      <c r="AA36" s="319"/>
      <c r="AB36" s="399"/>
      <c r="AC36" s="400"/>
      <c r="AD36" s="399"/>
      <c r="AE36" s="400"/>
      <c r="AF36" s="334"/>
      <c r="AG36" s="334"/>
      <c r="AH36" s="334"/>
      <c r="AI36" s="334"/>
      <c r="AJ36" s="87"/>
    </row>
    <row r="37" spans="2:42" ht="33" customHeight="1" x14ac:dyDescent="0.25">
      <c r="B37" s="367"/>
      <c r="C37" s="367"/>
      <c r="D37" s="367"/>
      <c r="E37" s="383" t="s">
        <v>142</v>
      </c>
      <c r="F37" s="384"/>
      <c r="G37" s="384"/>
      <c r="H37" s="384"/>
      <c r="I37" s="384"/>
      <c r="J37" s="384"/>
      <c r="K37" s="384"/>
      <c r="L37" s="384"/>
      <c r="M37" s="384"/>
      <c r="N37" s="384"/>
      <c r="O37" s="384"/>
      <c r="P37" s="384"/>
      <c r="Q37" s="384"/>
      <c r="R37" s="384"/>
      <c r="S37" s="384"/>
      <c r="T37" s="384"/>
      <c r="U37" s="384"/>
      <c r="V37" s="328"/>
      <c r="W37" s="328"/>
      <c r="X37" s="318" t="s">
        <v>41</v>
      </c>
      <c r="Y37" s="318" t="s">
        <v>41</v>
      </c>
      <c r="Z37" s="319"/>
      <c r="AA37" s="319"/>
      <c r="AB37" s="399"/>
      <c r="AC37" s="400"/>
      <c r="AD37" s="399"/>
      <c r="AE37" s="400"/>
      <c r="AF37" s="334"/>
      <c r="AG37" s="334"/>
      <c r="AH37" s="334"/>
      <c r="AI37" s="334"/>
      <c r="AJ37" s="87"/>
    </row>
    <row r="38" spans="2:42" ht="12.75" customHeight="1" x14ac:dyDescent="0.25">
      <c r="B38" s="335" t="s">
        <v>101</v>
      </c>
      <c r="C38" s="335"/>
      <c r="D38" s="335"/>
      <c r="E38" s="328" t="s">
        <v>116</v>
      </c>
      <c r="F38" s="328"/>
      <c r="G38" s="328"/>
      <c r="H38" s="328"/>
      <c r="I38" s="328"/>
      <c r="J38" s="328"/>
      <c r="K38" s="328"/>
      <c r="L38" s="328"/>
      <c r="M38" s="328"/>
      <c r="N38" s="328"/>
      <c r="O38" s="328"/>
      <c r="P38" s="328"/>
      <c r="Q38" s="328"/>
      <c r="R38" s="328"/>
      <c r="S38" s="328"/>
      <c r="T38" s="328"/>
      <c r="U38" s="328"/>
      <c r="V38" s="328"/>
      <c r="W38" s="328"/>
      <c r="X38" s="318" t="s">
        <v>66</v>
      </c>
      <c r="Y38" s="318" t="s">
        <v>40</v>
      </c>
      <c r="Z38" s="319">
        <v>20</v>
      </c>
      <c r="AA38" s="319"/>
      <c r="AB38" s="399"/>
      <c r="AC38" s="400"/>
      <c r="AD38" s="399"/>
      <c r="AE38" s="400"/>
      <c r="AF38" s="314">
        <f>Z38*AB38</f>
        <v>0</v>
      </c>
      <c r="AG38" s="314"/>
      <c r="AH38" s="314">
        <f>Z38*AD38</f>
        <v>0</v>
      </c>
      <c r="AI38" s="314"/>
      <c r="AJ38" s="86">
        <f>AH38+AF38</f>
        <v>0</v>
      </c>
    </row>
    <row r="39" spans="2:42" ht="12.75" customHeight="1" x14ac:dyDescent="0.25">
      <c r="B39" s="335"/>
      <c r="C39" s="335"/>
      <c r="D39" s="335"/>
      <c r="E39" s="401"/>
      <c r="F39" s="402"/>
      <c r="G39" s="402"/>
      <c r="H39" s="402"/>
      <c r="I39" s="402"/>
      <c r="J39" s="402"/>
      <c r="K39" s="402"/>
      <c r="L39" s="402"/>
      <c r="M39" s="402"/>
      <c r="N39" s="402"/>
      <c r="O39" s="402"/>
      <c r="P39" s="402"/>
      <c r="Q39" s="402"/>
      <c r="R39" s="402"/>
      <c r="S39" s="402"/>
      <c r="T39" s="402"/>
      <c r="U39" s="403"/>
      <c r="V39" s="401"/>
      <c r="W39" s="403"/>
      <c r="X39" s="354"/>
      <c r="Y39" s="355"/>
      <c r="Z39" s="404"/>
      <c r="AA39" s="405"/>
      <c r="AB39" s="109"/>
      <c r="AC39" s="110"/>
      <c r="AD39" s="109"/>
      <c r="AE39" s="110"/>
      <c r="AF39" s="406"/>
      <c r="AG39" s="407"/>
      <c r="AH39" s="406"/>
      <c r="AI39" s="407"/>
      <c r="AJ39" s="122"/>
    </row>
    <row r="40" spans="2:42" ht="12.75" customHeight="1" x14ac:dyDescent="0.25">
      <c r="B40" s="389" t="s">
        <v>82</v>
      </c>
      <c r="C40" s="389"/>
      <c r="D40" s="389"/>
      <c r="E40" s="390" t="s">
        <v>55</v>
      </c>
      <c r="F40" s="391"/>
      <c r="G40" s="391"/>
      <c r="H40" s="391"/>
      <c r="I40" s="391"/>
      <c r="J40" s="391"/>
      <c r="K40" s="391"/>
      <c r="L40" s="391"/>
      <c r="M40" s="391"/>
      <c r="N40" s="391"/>
      <c r="O40" s="391"/>
      <c r="P40" s="391"/>
      <c r="Q40" s="391"/>
      <c r="R40" s="391"/>
      <c r="S40" s="391"/>
      <c r="T40" s="391"/>
      <c r="U40" s="392"/>
      <c r="V40" s="393"/>
      <c r="W40" s="394"/>
      <c r="X40" s="393" t="s">
        <v>41</v>
      </c>
      <c r="Y40" s="394" t="s">
        <v>41</v>
      </c>
      <c r="Z40" s="395"/>
      <c r="AA40" s="396"/>
      <c r="AB40" s="385"/>
      <c r="AC40" s="386"/>
      <c r="AD40" s="385"/>
      <c r="AE40" s="386"/>
      <c r="AF40" s="387"/>
      <c r="AG40" s="388"/>
      <c r="AH40" s="387"/>
      <c r="AI40" s="388"/>
      <c r="AJ40" s="90"/>
    </row>
    <row r="41" spans="2:42" ht="36" customHeight="1" x14ac:dyDescent="0.25">
      <c r="B41" s="335"/>
      <c r="C41" s="335"/>
      <c r="D41" s="335"/>
      <c r="E41" s="383" t="s">
        <v>81</v>
      </c>
      <c r="F41" s="384"/>
      <c r="G41" s="384"/>
      <c r="H41" s="384"/>
      <c r="I41" s="384"/>
      <c r="J41" s="384"/>
      <c r="K41" s="384"/>
      <c r="L41" s="384"/>
      <c r="M41" s="384"/>
      <c r="N41" s="384"/>
      <c r="O41" s="384"/>
      <c r="P41" s="384"/>
      <c r="Q41" s="384"/>
      <c r="R41" s="384"/>
      <c r="S41" s="384"/>
      <c r="T41" s="384"/>
      <c r="U41" s="384"/>
      <c r="V41" s="328"/>
      <c r="W41" s="328"/>
      <c r="X41" s="318" t="s">
        <v>41</v>
      </c>
      <c r="Y41" s="318" t="s">
        <v>41</v>
      </c>
      <c r="Z41" s="319"/>
      <c r="AA41" s="319"/>
      <c r="AB41" s="321"/>
      <c r="AC41" s="322"/>
      <c r="AD41" s="321"/>
      <c r="AE41" s="322"/>
      <c r="AF41" s="334"/>
      <c r="AG41" s="334"/>
      <c r="AH41" s="334"/>
      <c r="AI41" s="334"/>
      <c r="AJ41" s="87"/>
    </row>
    <row r="42" spans="2:42" ht="12.75" customHeight="1" x14ac:dyDescent="0.25">
      <c r="B42" s="335" t="s">
        <v>117</v>
      </c>
      <c r="C42" s="335"/>
      <c r="D42" s="335"/>
      <c r="E42" s="328" t="s">
        <v>80</v>
      </c>
      <c r="F42" s="328"/>
      <c r="G42" s="328"/>
      <c r="H42" s="328"/>
      <c r="I42" s="328"/>
      <c r="J42" s="328"/>
      <c r="K42" s="328"/>
      <c r="L42" s="328"/>
      <c r="M42" s="328"/>
      <c r="N42" s="328"/>
      <c r="O42" s="328"/>
      <c r="P42" s="328"/>
      <c r="Q42" s="328"/>
      <c r="R42" s="328"/>
      <c r="S42" s="328"/>
      <c r="T42" s="328"/>
      <c r="U42" s="328"/>
      <c r="V42" s="328"/>
      <c r="W42" s="328"/>
      <c r="X42" s="318" t="s">
        <v>66</v>
      </c>
      <c r="Y42" s="318" t="s">
        <v>42</v>
      </c>
      <c r="Z42" s="319">
        <v>300</v>
      </c>
      <c r="AA42" s="319"/>
      <c r="AB42" s="321"/>
      <c r="AC42" s="322"/>
      <c r="AD42" s="321"/>
      <c r="AE42" s="322"/>
      <c r="AF42" s="314">
        <f>Z42*AB42</f>
        <v>0</v>
      </c>
      <c r="AG42" s="314"/>
      <c r="AH42" s="314">
        <f>Z42*AD42</f>
        <v>0</v>
      </c>
      <c r="AI42" s="314"/>
      <c r="AJ42" s="86">
        <f>AH42+AF42</f>
        <v>0</v>
      </c>
    </row>
    <row r="43" spans="2:42" ht="12.75" customHeight="1" x14ac:dyDescent="0.25">
      <c r="B43" s="335"/>
      <c r="C43" s="335"/>
      <c r="D43" s="335"/>
      <c r="E43" s="367"/>
      <c r="F43" s="367"/>
      <c r="G43" s="367"/>
      <c r="H43" s="367"/>
      <c r="I43" s="367"/>
      <c r="J43" s="367"/>
      <c r="K43" s="367"/>
      <c r="L43" s="367"/>
      <c r="M43" s="367"/>
      <c r="N43" s="367"/>
      <c r="O43" s="367"/>
      <c r="P43" s="367"/>
      <c r="Q43" s="367"/>
      <c r="R43" s="367"/>
      <c r="S43" s="367"/>
      <c r="T43" s="367"/>
      <c r="U43" s="367"/>
      <c r="V43" s="328"/>
      <c r="W43" s="328"/>
      <c r="X43" s="318" t="s">
        <v>41</v>
      </c>
      <c r="Y43" s="318" t="s">
        <v>41</v>
      </c>
      <c r="Z43" s="319"/>
      <c r="AA43" s="319"/>
      <c r="AB43" s="321"/>
      <c r="AC43" s="322"/>
      <c r="AD43" s="321"/>
      <c r="AE43" s="322"/>
      <c r="AF43" s="334"/>
      <c r="AG43" s="334"/>
      <c r="AH43" s="334"/>
      <c r="AI43" s="334"/>
      <c r="AJ43" s="87"/>
    </row>
    <row r="44" spans="2:42" ht="43.5" customHeight="1" x14ac:dyDescent="0.25">
      <c r="B44" s="335"/>
      <c r="C44" s="335"/>
      <c r="D44" s="335"/>
      <c r="E44" s="383" t="s">
        <v>69</v>
      </c>
      <c r="F44" s="384"/>
      <c r="G44" s="384"/>
      <c r="H44" s="384"/>
      <c r="I44" s="384"/>
      <c r="J44" s="384"/>
      <c r="K44" s="384"/>
      <c r="L44" s="384"/>
      <c r="M44" s="384"/>
      <c r="N44" s="384"/>
      <c r="O44" s="384"/>
      <c r="P44" s="384"/>
      <c r="Q44" s="384"/>
      <c r="R44" s="384"/>
      <c r="S44" s="384"/>
      <c r="T44" s="384"/>
      <c r="U44" s="384"/>
      <c r="V44" s="328"/>
      <c r="W44" s="328"/>
      <c r="X44" s="318" t="s">
        <v>41</v>
      </c>
      <c r="Y44" s="318" t="s">
        <v>41</v>
      </c>
      <c r="Z44" s="319"/>
      <c r="AA44" s="319"/>
      <c r="AB44" s="321"/>
      <c r="AC44" s="322"/>
      <c r="AD44" s="321"/>
      <c r="AE44" s="322"/>
      <c r="AF44" s="334"/>
      <c r="AG44" s="334"/>
      <c r="AH44" s="334"/>
      <c r="AI44" s="334"/>
      <c r="AJ44" s="87"/>
    </row>
    <row r="45" spans="2:42" ht="12.75" customHeight="1" x14ac:dyDescent="0.25">
      <c r="B45" s="335" t="s">
        <v>118</v>
      </c>
      <c r="C45" s="335"/>
      <c r="D45" s="335"/>
      <c r="E45" s="328" t="s">
        <v>45</v>
      </c>
      <c r="F45" s="328"/>
      <c r="G45" s="328"/>
      <c r="H45" s="328"/>
      <c r="I45" s="328"/>
      <c r="J45" s="328"/>
      <c r="K45" s="328"/>
      <c r="L45" s="328"/>
      <c r="M45" s="328"/>
      <c r="N45" s="328"/>
      <c r="O45" s="328"/>
      <c r="P45" s="328"/>
      <c r="Q45" s="328"/>
      <c r="R45" s="328"/>
      <c r="S45" s="328"/>
      <c r="T45" s="328"/>
      <c r="U45" s="328"/>
      <c r="V45" s="328"/>
      <c r="W45" s="328"/>
      <c r="X45" s="318" t="s">
        <v>66</v>
      </c>
      <c r="Y45" s="318" t="s">
        <v>42</v>
      </c>
      <c r="Z45" s="319">
        <v>300</v>
      </c>
      <c r="AA45" s="319"/>
      <c r="AB45" s="321"/>
      <c r="AC45" s="322"/>
      <c r="AD45" s="321"/>
      <c r="AE45" s="322"/>
      <c r="AF45" s="314">
        <f>Z45*AB45</f>
        <v>0</v>
      </c>
      <c r="AG45" s="314"/>
      <c r="AH45" s="314">
        <f>Z45*AD45</f>
        <v>0</v>
      </c>
      <c r="AI45" s="314"/>
      <c r="AJ45" s="86">
        <f>AH45+AF45</f>
        <v>0</v>
      </c>
    </row>
    <row r="46" spans="2:42" ht="12.75" customHeight="1" x14ac:dyDescent="0.25">
      <c r="B46" s="335"/>
      <c r="C46" s="335"/>
      <c r="D46" s="335"/>
      <c r="E46" s="367"/>
      <c r="F46" s="367"/>
      <c r="G46" s="367"/>
      <c r="H46" s="367"/>
      <c r="I46" s="367"/>
      <c r="J46" s="367"/>
      <c r="K46" s="367"/>
      <c r="L46" s="367"/>
      <c r="M46" s="367"/>
      <c r="N46" s="367"/>
      <c r="O46" s="367"/>
      <c r="P46" s="367"/>
      <c r="Q46" s="367"/>
      <c r="R46" s="367"/>
      <c r="S46" s="367"/>
      <c r="T46" s="367"/>
      <c r="U46" s="367"/>
      <c r="V46" s="328"/>
      <c r="W46" s="328"/>
      <c r="X46" s="318" t="s">
        <v>41</v>
      </c>
      <c r="Y46" s="318" t="s">
        <v>41</v>
      </c>
      <c r="Z46" s="319"/>
      <c r="AA46" s="319"/>
      <c r="AB46" s="321"/>
      <c r="AC46" s="322"/>
      <c r="AD46" s="321"/>
      <c r="AE46" s="322"/>
      <c r="AF46" s="334"/>
      <c r="AG46" s="334"/>
      <c r="AH46" s="334"/>
      <c r="AI46" s="334"/>
      <c r="AJ46" s="87"/>
    </row>
    <row r="47" spans="2:42" ht="45" customHeight="1" x14ac:dyDescent="0.25">
      <c r="B47" s="335"/>
      <c r="C47" s="335"/>
      <c r="D47" s="335"/>
      <c r="E47" s="383" t="s">
        <v>70</v>
      </c>
      <c r="F47" s="384"/>
      <c r="G47" s="384"/>
      <c r="H47" s="384"/>
      <c r="I47" s="384"/>
      <c r="J47" s="384"/>
      <c r="K47" s="384"/>
      <c r="L47" s="384"/>
      <c r="M47" s="384"/>
      <c r="N47" s="384"/>
      <c r="O47" s="384"/>
      <c r="P47" s="384"/>
      <c r="Q47" s="384"/>
      <c r="R47" s="384"/>
      <c r="S47" s="384"/>
      <c r="T47" s="384"/>
      <c r="U47" s="384"/>
      <c r="V47" s="328"/>
      <c r="W47" s="328"/>
      <c r="X47" s="318" t="s">
        <v>41</v>
      </c>
      <c r="Y47" s="318" t="s">
        <v>41</v>
      </c>
      <c r="Z47" s="319"/>
      <c r="AA47" s="319"/>
      <c r="AB47" s="321"/>
      <c r="AC47" s="322"/>
      <c r="AD47" s="321"/>
      <c r="AE47" s="322"/>
      <c r="AF47" s="334"/>
      <c r="AG47" s="334"/>
      <c r="AH47" s="334"/>
      <c r="AI47" s="334"/>
      <c r="AJ47" s="87"/>
    </row>
    <row r="48" spans="2:42" ht="12.75" customHeight="1" x14ac:dyDescent="0.25">
      <c r="B48" s="335" t="s">
        <v>119</v>
      </c>
      <c r="C48" s="335"/>
      <c r="D48" s="335"/>
      <c r="E48" s="328" t="s">
        <v>47</v>
      </c>
      <c r="F48" s="328"/>
      <c r="G48" s="328"/>
      <c r="H48" s="328"/>
      <c r="I48" s="328"/>
      <c r="J48" s="328"/>
      <c r="K48" s="328"/>
      <c r="L48" s="328"/>
      <c r="M48" s="328"/>
      <c r="N48" s="328"/>
      <c r="O48" s="328"/>
      <c r="P48" s="328"/>
      <c r="Q48" s="328"/>
      <c r="R48" s="328"/>
      <c r="S48" s="328"/>
      <c r="T48" s="328"/>
      <c r="U48" s="328"/>
      <c r="V48" s="328"/>
      <c r="W48" s="328"/>
      <c r="X48" s="318" t="s">
        <v>66</v>
      </c>
      <c r="Y48" s="318" t="s">
        <v>42</v>
      </c>
      <c r="Z48" s="319">
        <v>1200</v>
      </c>
      <c r="AA48" s="319"/>
      <c r="AB48" s="321"/>
      <c r="AC48" s="322"/>
      <c r="AD48" s="321"/>
      <c r="AE48" s="322"/>
      <c r="AF48" s="314">
        <f>Z48*AB48</f>
        <v>0</v>
      </c>
      <c r="AG48" s="314"/>
      <c r="AH48" s="314">
        <f>Z48*AD48</f>
        <v>0</v>
      </c>
      <c r="AI48" s="314"/>
      <c r="AJ48" s="86">
        <f>AH48+AF48</f>
        <v>0</v>
      </c>
    </row>
    <row r="49" spans="2:36" ht="12.75" customHeight="1" x14ac:dyDescent="0.25">
      <c r="B49" s="335"/>
      <c r="C49" s="335"/>
      <c r="D49" s="335"/>
      <c r="E49" s="367"/>
      <c r="F49" s="367"/>
      <c r="G49" s="367"/>
      <c r="H49" s="367"/>
      <c r="I49" s="367"/>
      <c r="J49" s="367"/>
      <c r="K49" s="367"/>
      <c r="L49" s="367"/>
      <c r="M49" s="367"/>
      <c r="N49" s="367"/>
      <c r="O49" s="367"/>
      <c r="P49" s="367"/>
      <c r="Q49" s="367"/>
      <c r="R49" s="367"/>
      <c r="S49" s="367"/>
      <c r="T49" s="367"/>
      <c r="U49" s="367"/>
      <c r="V49" s="328"/>
      <c r="W49" s="328"/>
      <c r="X49" s="318" t="s">
        <v>41</v>
      </c>
      <c r="Y49" s="318" t="s">
        <v>41</v>
      </c>
      <c r="Z49" s="319"/>
      <c r="AA49" s="319"/>
      <c r="AB49" s="321"/>
      <c r="AC49" s="322"/>
      <c r="AD49" s="321"/>
      <c r="AE49" s="322"/>
      <c r="AF49" s="334"/>
      <c r="AG49" s="334"/>
      <c r="AH49" s="334"/>
      <c r="AI49" s="334"/>
      <c r="AJ49" s="87"/>
    </row>
    <row r="50" spans="2:36" ht="38.25" customHeight="1" x14ac:dyDescent="0.25">
      <c r="B50" s="335"/>
      <c r="C50" s="335"/>
      <c r="D50" s="335"/>
      <c r="E50" s="383" t="s">
        <v>71</v>
      </c>
      <c r="F50" s="384"/>
      <c r="G50" s="384"/>
      <c r="H50" s="384"/>
      <c r="I50" s="384"/>
      <c r="J50" s="384"/>
      <c r="K50" s="384"/>
      <c r="L50" s="384"/>
      <c r="M50" s="384"/>
      <c r="N50" s="384"/>
      <c r="O50" s="384"/>
      <c r="P50" s="384"/>
      <c r="Q50" s="384"/>
      <c r="R50" s="384"/>
      <c r="S50" s="384"/>
      <c r="T50" s="384"/>
      <c r="U50" s="384"/>
      <c r="V50" s="328"/>
      <c r="W50" s="328"/>
      <c r="X50" s="318" t="s">
        <v>41</v>
      </c>
      <c r="Y50" s="318" t="s">
        <v>41</v>
      </c>
      <c r="Z50" s="319"/>
      <c r="AA50" s="319"/>
      <c r="AB50" s="321"/>
      <c r="AC50" s="322"/>
      <c r="AD50" s="321"/>
      <c r="AE50" s="322"/>
      <c r="AF50" s="334"/>
      <c r="AG50" s="334"/>
      <c r="AH50" s="334"/>
      <c r="AI50" s="334"/>
      <c r="AJ50" s="87"/>
    </row>
    <row r="51" spans="2:36" ht="12.75" customHeight="1" x14ac:dyDescent="0.25">
      <c r="B51" s="335" t="s">
        <v>120</v>
      </c>
      <c r="C51" s="335"/>
      <c r="D51" s="335"/>
      <c r="E51" s="328" t="s">
        <v>46</v>
      </c>
      <c r="F51" s="328"/>
      <c r="G51" s="328"/>
      <c r="H51" s="328"/>
      <c r="I51" s="328"/>
      <c r="J51" s="328"/>
      <c r="K51" s="328"/>
      <c r="L51" s="328"/>
      <c r="M51" s="328"/>
      <c r="N51" s="328"/>
      <c r="O51" s="328"/>
      <c r="P51" s="328"/>
      <c r="Q51" s="328"/>
      <c r="R51" s="328"/>
      <c r="S51" s="328"/>
      <c r="T51" s="328"/>
      <c r="U51" s="328"/>
      <c r="V51" s="328"/>
      <c r="W51" s="328"/>
      <c r="X51" s="318" t="s">
        <v>66</v>
      </c>
      <c r="Y51" s="318" t="s">
        <v>42</v>
      </c>
      <c r="Z51" s="319">
        <v>1200</v>
      </c>
      <c r="AA51" s="319"/>
      <c r="AB51" s="321"/>
      <c r="AC51" s="322"/>
      <c r="AD51" s="321"/>
      <c r="AE51" s="322"/>
      <c r="AF51" s="314">
        <f>Z51*AB51</f>
        <v>0</v>
      </c>
      <c r="AG51" s="314"/>
      <c r="AH51" s="314">
        <f>Z51*AD51</f>
        <v>0</v>
      </c>
      <c r="AI51" s="314"/>
      <c r="AJ51" s="86">
        <f>AH51+AF51</f>
        <v>0</v>
      </c>
    </row>
    <row r="52" spans="2:36" ht="12.75" customHeight="1" x14ac:dyDescent="0.25">
      <c r="B52" s="335"/>
      <c r="C52" s="335"/>
      <c r="D52" s="335"/>
      <c r="E52" s="367"/>
      <c r="F52" s="367"/>
      <c r="G52" s="367"/>
      <c r="H52" s="367"/>
      <c r="I52" s="367"/>
      <c r="J52" s="367"/>
      <c r="K52" s="367"/>
      <c r="L52" s="367"/>
      <c r="M52" s="367"/>
      <c r="N52" s="367"/>
      <c r="O52" s="367"/>
      <c r="P52" s="367"/>
      <c r="Q52" s="367"/>
      <c r="R52" s="367"/>
      <c r="S52" s="367"/>
      <c r="T52" s="367"/>
      <c r="U52" s="367"/>
      <c r="V52" s="328"/>
      <c r="W52" s="328"/>
      <c r="X52" s="318" t="s">
        <v>41</v>
      </c>
      <c r="Y52" s="318" t="s">
        <v>41</v>
      </c>
      <c r="Z52" s="319"/>
      <c r="AA52" s="319"/>
      <c r="AB52" s="321"/>
      <c r="AC52" s="322"/>
      <c r="AD52" s="321"/>
      <c r="AE52" s="322"/>
      <c r="AF52" s="334"/>
      <c r="AG52" s="334"/>
      <c r="AH52" s="334"/>
      <c r="AI52" s="334"/>
      <c r="AJ52" s="87"/>
    </row>
    <row r="53" spans="2:36" ht="37.5" customHeight="1" x14ac:dyDescent="0.25">
      <c r="B53" s="335"/>
      <c r="C53" s="335"/>
      <c r="D53" s="335"/>
      <c r="E53" s="383" t="s">
        <v>72</v>
      </c>
      <c r="F53" s="384"/>
      <c r="G53" s="384"/>
      <c r="H53" s="384"/>
      <c r="I53" s="384"/>
      <c r="J53" s="384"/>
      <c r="K53" s="384"/>
      <c r="L53" s="384"/>
      <c r="M53" s="384"/>
      <c r="N53" s="384"/>
      <c r="O53" s="384"/>
      <c r="P53" s="384"/>
      <c r="Q53" s="384"/>
      <c r="R53" s="384"/>
      <c r="S53" s="384"/>
      <c r="T53" s="384"/>
      <c r="U53" s="384"/>
      <c r="V53" s="328"/>
      <c r="W53" s="328"/>
      <c r="X53" s="318" t="s">
        <v>41</v>
      </c>
      <c r="Y53" s="318" t="s">
        <v>41</v>
      </c>
      <c r="Z53" s="319"/>
      <c r="AA53" s="319"/>
      <c r="AB53" s="321"/>
      <c r="AC53" s="322"/>
      <c r="AD53" s="321"/>
      <c r="AE53" s="322"/>
      <c r="AF53" s="334"/>
      <c r="AG53" s="334"/>
      <c r="AH53" s="334"/>
      <c r="AI53" s="334"/>
      <c r="AJ53" s="87"/>
    </row>
    <row r="54" spans="2:36" ht="12.75" customHeight="1" x14ac:dyDescent="0.25">
      <c r="B54" s="335" t="s">
        <v>121</v>
      </c>
      <c r="C54" s="335"/>
      <c r="D54" s="335"/>
      <c r="E54" s="328" t="s">
        <v>48</v>
      </c>
      <c r="F54" s="328"/>
      <c r="G54" s="328"/>
      <c r="H54" s="328"/>
      <c r="I54" s="328"/>
      <c r="J54" s="328"/>
      <c r="K54" s="328"/>
      <c r="L54" s="328"/>
      <c r="M54" s="328"/>
      <c r="N54" s="328"/>
      <c r="O54" s="328"/>
      <c r="P54" s="328"/>
      <c r="Q54" s="328"/>
      <c r="R54" s="328"/>
      <c r="S54" s="328"/>
      <c r="T54" s="328"/>
      <c r="U54" s="328"/>
      <c r="V54" s="328"/>
      <c r="W54" s="328"/>
      <c r="X54" s="318" t="s">
        <v>66</v>
      </c>
      <c r="Y54" s="318" t="s">
        <v>42</v>
      </c>
      <c r="Z54" s="319">
        <v>24</v>
      </c>
      <c r="AA54" s="319"/>
      <c r="AB54" s="321"/>
      <c r="AC54" s="322"/>
      <c r="AD54" s="321"/>
      <c r="AE54" s="322"/>
      <c r="AF54" s="314">
        <f>Z54*AB54</f>
        <v>0</v>
      </c>
      <c r="AG54" s="314"/>
      <c r="AH54" s="314">
        <f>Z54*AD54</f>
        <v>0</v>
      </c>
      <c r="AI54" s="314"/>
      <c r="AJ54" s="86">
        <f>AH54+AF54</f>
        <v>0</v>
      </c>
    </row>
    <row r="55" spans="2:36" ht="12.75" customHeight="1" x14ac:dyDescent="0.25">
      <c r="B55" s="335"/>
      <c r="C55" s="335"/>
      <c r="D55" s="335"/>
      <c r="E55" s="367"/>
      <c r="F55" s="367"/>
      <c r="G55" s="367"/>
      <c r="H55" s="367"/>
      <c r="I55" s="367"/>
      <c r="J55" s="367"/>
      <c r="K55" s="367"/>
      <c r="L55" s="367"/>
      <c r="M55" s="367"/>
      <c r="N55" s="367"/>
      <c r="O55" s="367"/>
      <c r="P55" s="367"/>
      <c r="Q55" s="367"/>
      <c r="R55" s="367"/>
      <c r="S55" s="367"/>
      <c r="T55" s="367"/>
      <c r="U55" s="367"/>
      <c r="V55" s="328"/>
      <c r="W55" s="328"/>
      <c r="X55" s="318" t="s">
        <v>41</v>
      </c>
      <c r="Y55" s="318" t="s">
        <v>41</v>
      </c>
      <c r="Z55" s="319"/>
      <c r="AA55" s="319"/>
      <c r="AB55" s="321"/>
      <c r="AC55" s="322"/>
      <c r="AD55" s="321"/>
      <c r="AE55" s="322"/>
      <c r="AF55" s="334"/>
      <c r="AG55" s="334"/>
      <c r="AH55" s="334"/>
      <c r="AI55" s="334"/>
      <c r="AJ55" s="87"/>
    </row>
    <row r="56" spans="2:36" ht="43.5" customHeight="1" x14ac:dyDescent="0.25">
      <c r="B56" s="335"/>
      <c r="C56" s="335"/>
      <c r="D56" s="335"/>
      <c r="E56" s="383" t="s">
        <v>73</v>
      </c>
      <c r="F56" s="384"/>
      <c r="G56" s="384"/>
      <c r="H56" s="384"/>
      <c r="I56" s="384"/>
      <c r="J56" s="384"/>
      <c r="K56" s="384"/>
      <c r="L56" s="384"/>
      <c r="M56" s="384"/>
      <c r="N56" s="384"/>
      <c r="O56" s="384"/>
      <c r="P56" s="384"/>
      <c r="Q56" s="384"/>
      <c r="R56" s="384"/>
      <c r="S56" s="384"/>
      <c r="T56" s="384"/>
      <c r="U56" s="384"/>
      <c r="V56" s="328"/>
      <c r="W56" s="328"/>
      <c r="X56" s="318" t="s">
        <v>41</v>
      </c>
      <c r="Y56" s="318" t="s">
        <v>41</v>
      </c>
      <c r="Z56" s="319"/>
      <c r="AA56" s="319"/>
      <c r="AB56" s="321"/>
      <c r="AC56" s="322"/>
      <c r="AD56" s="321"/>
      <c r="AE56" s="322"/>
      <c r="AF56" s="334"/>
      <c r="AG56" s="334"/>
      <c r="AH56" s="334"/>
      <c r="AI56" s="334"/>
      <c r="AJ56" s="87"/>
    </row>
    <row r="57" spans="2:36" ht="12.75" customHeight="1" x14ac:dyDescent="0.25">
      <c r="B57" s="335" t="s">
        <v>123</v>
      </c>
      <c r="C57" s="335"/>
      <c r="D57" s="335"/>
      <c r="E57" s="328" t="s">
        <v>44</v>
      </c>
      <c r="F57" s="328"/>
      <c r="G57" s="328"/>
      <c r="H57" s="328"/>
      <c r="I57" s="328"/>
      <c r="J57" s="328"/>
      <c r="K57" s="328"/>
      <c r="L57" s="328"/>
      <c r="M57" s="328"/>
      <c r="N57" s="328"/>
      <c r="O57" s="328"/>
      <c r="P57" s="328"/>
      <c r="Q57" s="328"/>
      <c r="R57" s="328"/>
      <c r="S57" s="328"/>
      <c r="T57" s="328"/>
      <c r="U57" s="328"/>
      <c r="V57" s="328"/>
      <c r="W57" s="328"/>
      <c r="X57" s="318" t="s">
        <v>66</v>
      </c>
      <c r="Y57" s="318" t="s">
        <v>42</v>
      </c>
      <c r="Z57" s="319">
        <v>12</v>
      </c>
      <c r="AA57" s="319"/>
      <c r="AB57" s="321"/>
      <c r="AC57" s="322"/>
      <c r="AD57" s="321"/>
      <c r="AE57" s="322"/>
      <c r="AF57" s="314">
        <f>Z57*AB57</f>
        <v>0</v>
      </c>
      <c r="AG57" s="314"/>
      <c r="AH57" s="314">
        <f>Z57*AD57</f>
        <v>0</v>
      </c>
      <c r="AI57" s="314"/>
      <c r="AJ57" s="86">
        <f>AH57+AF57</f>
        <v>0</v>
      </c>
    </row>
    <row r="58" spans="2:36" ht="12.75" customHeight="1" x14ac:dyDescent="0.25">
      <c r="B58" s="335"/>
      <c r="C58" s="335"/>
      <c r="D58" s="335"/>
      <c r="E58" s="367"/>
      <c r="F58" s="367"/>
      <c r="G58" s="367"/>
      <c r="H58" s="367"/>
      <c r="I58" s="367"/>
      <c r="J58" s="367"/>
      <c r="K58" s="367"/>
      <c r="L58" s="367"/>
      <c r="M58" s="367"/>
      <c r="N58" s="367"/>
      <c r="O58" s="367"/>
      <c r="P58" s="367"/>
      <c r="Q58" s="367"/>
      <c r="R58" s="367"/>
      <c r="S58" s="367"/>
      <c r="T58" s="367"/>
      <c r="U58" s="367"/>
      <c r="V58" s="328"/>
      <c r="W58" s="328"/>
      <c r="X58" s="318" t="s">
        <v>41</v>
      </c>
      <c r="Y58" s="318" t="s">
        <v>41</v>
      </c>
      <c r="Z58" s="319"/>
      <c r="AA58" s="319"/>
      <c r="AB58" s="321"/>
      <c r="AC58" s="322"/>
      <c r="AD58" s="321"/>
      <c r="AE58" s="322"/>
      <c r="AF58" s="334"/>
      <c r="AG58" s="334"/>
      <c r="AH58" s="368"/>
      <c r="AI58" s="368"/>
      <c r="AJ58" s="87"/>
    </row>
    <row r="59" spans="2:36" ht="54.75" customHeight="1" x14ac:dyDescent="0.25">
      <c r="B59" s="335"/>
      <c r="C59" s="335"/>
      <c r="D59" s="335"/>
      <c r="E59" s="381" t="s">
        <v>79</v>
      </c>
      <c r="F59" s="382"/>
      <c r="G59" s="382"/>
      <c r="H59" s="382"/>
      <c r="I59" s="382"/>
      <c r="J59" s="382"/>
      <c r="K59" s="382"/>
      <c r="L59" s="382"/>
      <c r="M59" s="382"/>
      <c r="N59" s="382"/>
      <c r="O59" s="382"/>
      <c r="P59" s="382"/>
      <c r="Q59" s="382"/>
      <c r="R59" s="382"/>
      <c r="S59" s="382"/>
      <c r="T59" s="382"/>
      <c r="U59" s="382"/>
      <c r="V59" s="328"/>
      <c r="W59" s="328"/>
      <c r="X59" s="318" t="s">
        <v>41</v>
      </c>
      <c r="Y59" s="318" t="s">
        <v>41</v>
      </c>
      <c r="Z59" s="319"/>
      <c r="AA59" s="319"/>
      <c r="AB59" s="321"/>
      <c r="AC59" s="322"/>
      <c r="AD59" s="321"/>
      <c r="AE59" s="322"/>
      <c r="AF59" s="334"/>
      <c r="AG59" s="334"/>
      <c r="AH59" s="334"/>
      <c r="AI59" s="334"/>
      <c r="AJ59" s="87"/>
    </row>
    <row r="60" spans="2:36" ht="12.75" customHeight="1" x14ac:dyDescent="0.25">
      <c r="B60" s="335" t="s">
        <v>122</v>
      </c>
      <c r="C60" s="335"/>
      <c r="D60" s="335"/>
      <c r="E60" s="328" t="s">
        <v>57</v>
      </c>
      <c r="F60" s="328"/>
      <c r="G60" s="328"/>
      <c r="H60" s="328"/>
      <c r="I60" s="328"/>
      <c r="J60" s="328"/>
      <c r="K60" s="328"/>
      <c r="L60" s="328"/>
      <c r="M60" s="328"/>
      <c r="N60" s="328"/>
      <c r="O60" s="328"/>
      <c r="P60" s="328"/>
      <c r="Q60" s="328"/>
      <c r="R60" s="328"/>
      <c r="S60" s="328"/>
      <c r="T60" s="328"/>
      <c r="U60" s="328"/>
      <c r="V60" s="328"/>
      <c r="W60" s="328"/>
      <c r="X60" s="318" t="s">
        <v>66</v>
      </c>
      <c r="Y60" s="318" t="s">
        <v>40</v>
      </c>
      <c r="Z60" s="319">
        <v>12</v>
      </c>
      <c r="AA60" s="319"/>
      <c r="AB60" s="321"/>
      <c r="AC60" s="322"/>
      <c r="AD60" s="321"/>
      <c r="AE60" s="322"/>
      <c r="AF60" s="314">
        <f>Z60*AB60</f>
        <v>0</v>
      </c>
      <c r="AG60" s="314"/>
      <c r="AH60" s="314">
        <f>Z60*AD60</f>
        <v>0</v>
      </c>
      <c r="AI60" s="314"/>
      <c r="AJ60" s="86">
        <f>AH60+AF60</f>
        <v>0</v>
      </c>
    </row>
    <row r="61" spans="2:36" ht="12.75" customHeight="1" x14ac:dyDescent="0.25">
      <c r="B61" s="326"/>
      <c r="C61" s="326"/>
      <c r="D61" s="326"/>
      <c r="E61" s="371"/>
      <c r="F61" s="371"/>
      <c r="G61" s="371"/>
      <c r="H61" s="371"/>
      <c r="I61" s="371"/>
      <c r="J61" s="371"/>
      <c r="K61" s="371"/>
      <c r="L61" s="371"/>
      <c r="M61" s="371"/>
      <c r="N61" s="371"/>
      <c r="O61" s="371"/>
      <c r="P61" s="371"/>
      <c r="Q61" s="371"/>
      <c r="R61" s="371"/>
      <c r="S61" s="371"/>
      <c r="T61" s="371"/>
      <c r="U61" s="371"/>
      <c r="V61" s="328"/>
      <c r="W61" s="328"/>
      <c r="X61" s="318" t="s">
        <v>41</v>
      </c>
      <c r="Y61" s="318" t="s">
        <v>41</v>
      </c>
      <c r="Z61" s="319"/>
      <c r="AA61" s="319"/>
      <c r="AB61" s="321"/>
      <c r="AC61" s="322"/>
      <c r="AD61" s="321"/>
      <c r="AE61" s="322"/>
      <c r="AF61" s="334"/>
      <c r="AG61" s="334"/>
      <c r="AH61" s="334"/>
      <c r="AI61" s="334"/>
      <c r="AJ61" s="91"/>
    </row>
    <row r="62" spans="2:36" ht="12.75" customHeight="1" x14ac:dyDescent="0.25">
      <c r="B62" s="359"/>
      <c r="C62" s="360"/>
      <c r="D62" s="361"/>
      <c r="E62" s="375" t="s">
        <v>90</v>
      </c>
      <c r="F62" s="376"/>
      <c r="G62" s="376"/>
      <c r="H62" s="376"/>
      <c r="I62" s="376"/>
      <c r="J62" s="376"/>
      <c r="K62" s="376"/>
      <c r="L62" s="376"/>
      <c r="M62" s="376"/>
      <c r="N62" s="376"/>
      <c r="O62" s="376"/>
      <c r="P62" s="376"/>
      <c r="Q62" s="376"/>
      <c r="R62" s="376"/>
      <c r="S62" s="376"/>
      <c r="T62" s="376"/>
      <c r="U62" s="376"/>
      <c r="V62" s="377"/>
      <c r="W62" s="378"/>
      <c r="X62" s="377"/>
      <c r="Y62" s="378"/>
      <c r="Z62" s="377"/>
      <c r="AA62" s="378"/>
      <c r="AB62" s="377"/>
      <c r="AC62" s="378"/>
      <c r="AD62" s="377"/>
      <c r="AE62" s="378"/>
      <c r="AF62" s="377"/>
      <c r="AG62" s="378"/>
      <c r="AH62" s="377"/>
      <c r="AI62" s="378"/>
      <c r="AJ62" s="369"/>
    </row>
    <row r="63" spans="2:36" ht="12.75" customHeight="1" x14ac:dyDescent="0.25">
      <c r="B63" s="372"/>
      <c r="C63" s="373"/>
      <c r="D63" s="374"/>
      <c r="E63" s="375"/>
      <c r="F63" s="376"/>
      <c r="G63" s="376"/>
      <c r="H63" s="376"/>
      <c r="I63" s="376"/>
      <c r="J63" s="376"/>
      <c r="K63" s="376"/>
      <c r="L63" s="376"/>
      <c r="M63" s="376"/>
      <c r="N63" s="376"/>
      <c r="O63" s="376"/>
      <c r="P63" s="376"/>
      <c r="Q63" s="376"/>
      <c r="R63" s="376"/>
      <c r="S63" s="376"/>
      <c r="T63" s="376"/>
      <c r="U63" s="376"/>
      <c r="V63" s="379"/>
      <c r="W63" s="380"/>
      <c r="X63" s="379"/>
      <c r="Y63" s="380"/>
      <c r="Z63" s="379"/>
      <c r="AA63" s="380"/>
      <c r="AB63" s="379"/>
      <c r="AC63" s="380"/>
      <c r="AD63" s="379"/>
      <c r="AE63" s="380"/>
      <c r="AF63" s="379"/>
      <c r="AG63" s="380"/>
      <c r="AH63" s="379"/>
      <c r="AI63" s="380"/>
      <c r="AJ63" s="370"/>
    </row>
    <row r="64" spans="2:36" ht="22.5" customHeight="1" x14ac:dyDescent="0.25">
      <c r="B64" s="372"/>
      <c r="C64" s="373"/>
      <c r="D64" s="374"/>
      <c r="E64" s="375"/>
      <c r="F64" s="376"/>
      <c r="G64" s="376"/>
      <c r="H64" s="376"/>
      <c r="I64" s="376"/>
      <c r="J64" s="376"/>
      <c r="K64" s="376"/>
      <c r="L64" s="376"/>
      <c r="M64" s="376"/>
      <c r="N64" s="376"/>
      <c r="O64" s="376"/>
      <c r="P64" s="376"/>
      <c r="Q64" s="376"/>
      <c r="R64" s="376"/>
      <c r="S64" s="376"/>
      <c r="T64" s="376"/>
      <c r="U64" s="376"/>
      <c r="V64" s="379"/>
      <c r="W64" s="380"/>
      <c r="X64" s="379"/>
      <c r="Y64" s="380"/>
      <c r="Z64" s="379"/>
      <c r="AA64" s="380"/>
      <c r="AB64" s="379"/>
      <c r="AC64" s="380"/>
      <c r="AD64" s="379"/>
      <c r="AE64" s="380"/>
      <c r="AF64" s="379"/>
      <c r="AG64" s="380"/>
      <c r="AH64" s="379"/>
      <c r="AI64" s="380"/>
      <c r="AJ64" s="370"/>
    </row>
    <row r="65" spans="2:36" ht="12.75" customHeight="1" x14ac:dyDescent="0.25">
      <c r="B65" s="326" t="s">
        <v>124</v>
      </c>
      <c r="C65" s="326"/>
      <c r="D65" s="326"/>
      <c r="E65" s="371" t="s">
        <v>91</v>
      </c>
      <c r="F65" s="371"/>
      <c r="G65" s="371"/>
      <c r="H65" s="371"/>
      <c r="I65" s="371"/>
      <c r="J65" s="371"/>
      <c r="K65" s="371"/>
      <c r="L65" s="371"/>
      <c r="M65" s="371"/>
      <c r="N65" s="371"/>
      <c r="O65" s="371"/>
      <c r="P65" s="371"/>
      <c r="Q65" s="371"/>
      <c r="R65" s="371"/>
      <c r="S65" s="371"/>
      <c r="T65" s="371"/>
      <c r="U65" s="371"/>
      <c r="V65" s="327"/>
      <c r="W65" s="327"/>
      <c r="X65" s="329" t="s">
        <v>68</v>
      </c>
      <c r="Y65" s="329" t="s">
        <v>41</v>
      </c>
      <c r="Z65" s="330">
        <v>600</v>
      </c>
      <c r="AA65" s="330"/>
      <c r="AB65" s="327"/>
      <c r="AC65" s="327"/>
      <c r="AD65" s="327"/>
      <c r="AE65" s="327"/>
      <c r="AF65" s="314">
        <f>Z65*AB65</f>
        <v>0</v>
      </c>
      <c r="AG65" s="314"/>
      <c r="AH65" s="314">
        <f>Z65*AD65</f>
        <v>0</v>
      </c>
      <c r="AI65" s="314"/>
      <c r="AJ65" s="86">
        <f>AH65+AF65</f>
        <v>0</v>
      </c>
    </row>
    <row r="66" spans="2:36" ht="12.75" customHeight="1" x14ac:dyDescent="0.25">
      <c r="B66" s="335"/>
      <c r="C66" s="335"/>
      <c r="D66" s="335"/>
      <c r="E66" s="367"/>
      <c r="F66" s="367"/>
      <c r="G66" s="367"/>
      <c r="H66" s="367"/>
      <c r="I66" s="367"/>
      <c r="J66" s="367"/>
      <c r="K66" s="367"/>
      <c r="L66" s="367"/>
      <c r="M66" s="367"/>
      <c r="N66" s="367"/>
      <c r="O66" s="367"/>
      <c r="P66" s="367"/>
      <c r="Q66" s="367"/>
      <c r="R66" s="367"/>
      <c r="S66" s="367"/>
      <c r="T66" s="367"/>
      <c r="U66" s="367"/>
      <c r="V66" s="328"/>
      <c r="W66" s="328"/>
      <c r="X66" s="318" t="s">
        <v>41</v>
      </c>
      <c r="Y66" s="318" t="s">
        <v>41</v>
      </c>
      <c r="Z66" s="319"/>
      <c r="AA66" s="319"/>
      <c r="AB66" s="321"/>
      <c r="AC66" s="322"/>
      <c r="AD66" s="321"/>
      <c r="AE66" s="322"/>
      <c r="AF66" s="334"/>
      <c r="AG66" s="334"/>
      <c r="AH66" s="368"/>
      <c r="AI66" s="368"/>
      <c r="AJ66" s="87"/>
    </row>
    <row r="67" spans="2:36" ht="51" customHeight="1" x14ac:dyDescent="0.25">
      <c r="B67" s="359"/>
      <c r="C67" s="360"/>
      <c r="D67" s="361"/>
      <c r="E67" s="362" t="s">
        <v>92</v>
      </c>
      <c r="F67" s="362"/>
      <c r="G67" s="362"/>
      <c r="H67" s="362"/>
      <c r="I67" s="362"/>
      <c r="J67" s="362"/>
      <c r="K67" s="362"/>
      <c r="L67" s="362"/>
      <c r="M67" s="362"/>
      <c r="N67" s="362"/>
      <c r="O67" s="362"/>
      <c r="P67" s="362"/>
      <c r="Q67" s="362"/>
      <c r="R67" s="362"/>
      <c r="S67" s="362"/>
      <c r="T67" s="362"/>
      <c r="U67" s="362"/>
      <c r="V67" s="114"/>
      <c r="W67" s="115"/>
      <c r="X67" s="306"/>
      <c r="Y67" s="308"/>
      <c r="Z67" s="363"/>
      <c r="AA67" s="364"/>
      <c r="AB67" s="365"/>
      <c r="AC67" s="366"/>
      <c r="AD67" s="365"/>
      <c r="AE67" s="366"/>
      <c r="AF67" s="331"/>
      <c r="AG67" s="332"/>
      <c r="AH67" s="331"/>
      <c r="AI67" s="332"/>
      <c r="AJ67" s="123"/>
    </row>
    <row r="68" spans="2:36" ht="12.75" customHeight="1" x14ac:dyDescent="0.25">
      <c r="B68" s="326" t="s">
        <v>125</v>
      </c>
      <c r="C68" s="326"/>
      <c r="D68" s="326"/>
      <c r="E68" s="327" t="s">
        <v>143</v>
      </c>
      <c r="F68" s="327"/>
      <c r="G68" s="327"/>
      <c r="H68" s="327"/>
      <c r="I68" s="327"/>
      <c r="J68" s="327"/>
      <c r="K68" s="327"/>
      <c r="L68" s="327"/>
      <c r="M68" s="327"/>
      <c r="N68" s="327"/>
      <c r="O68" s="327"/>
      <c r="P68" s="327"/>
      <c r="Q68" s="327"/>
      <c r="R68" s="327"/>
      <c r="S68" s="327"/>
      <c r="T68" s="327"/>
      <c r="U68" s="327"/>
      <c r="V68" s="328"/>
      <c r="W68" s="328"/>
      <c r="X68" s="329" t="s">
        <v>66</v>
      </c>
      <c r="Y68" s="329" t="s">
        <v>40</v>
      </c>
      <c r="Z68" s="330">
        <v>10</v>
      </c>
      <c r="AA68" s="330"/>
      <c r="AB68" s="321"/>
      <c r="AC68" s="322"/>
      <c r="AD68" s="321"/>
      <c r="AE68" s="322"/>
      <c r="AF68" s="314">
        <f>Z68*AB68</f>
        <v>0</v>
      </c>
      <c r="AG68" s="314"/>
      <c r="AH68" s="314">
        <f>Z68*AD68</f>
        <v>0</v>
      </c>
      <c r="AI68" s="314"/>
      <c r="AJ68" s="86">
        <f>AH68+AF68</f>
        <v>0</v>
      </c>
    </row>
    <row r="69" spans="2:36" ht="12.75" customHeight="1" x14ac:dyDescent="0.25">
      <c r="B69" s="335"/>
      <c r="C69" s="335"/>
      <c r="D69" s="335"/>
      <c r="E69" s="367"/>
      <c r="F69" s="367"/>
      <c r="G69" s="367"/>
      <c r="H69" s="367"/>
      <c r="I69" s="367"/>
      <c r="J69" s="367"/>
      <c r="K69" s="367"/>
      <c r="L69" s="367"/>
      <c r="M69" s="367"/>
      <c r="N69" s="367"/>
      <c r="O69" s="367"/>
      <c r="P69" s="367"/>
      <c r="Q69" s="367"/>
      <c r="R69" s="367"/>
      <c r="S69" s="367"/>
      <c r="T69" s="367"/>
      <c r="U69" s="367"/>
      <c r="V69" s="328"/>
      <c r="W69" s="328"/>
      <c r="X69" s="318" t="s">
        <v>41</v>
      </c>
      <c r="Y69" s="318" t="s">
        <v>41</v>
      </c>
      <c r="Z69" s="319"/>
      <c r="AA69" s="319"/>
      <c r="AB69" s="321"/>
      <c r="AC69" s="322"/>
      <c r="AD69" s="321"/>
      <c r="AE69" s="322"/>
      <c r="AF69" s="334"/>
      <c r="AG69" s="334"/>
      <c r="AH69" s="368"/>
      <c r="AI69" s="368"/>
      <c r="AJ69" s="87"/>
    </row>
    <row r="70" spans="2:36" ht="37.5" customHeight="1" x14ac:dyDescent="0.25">
      <c r="B70" s="323" t="s">
        <v>61</v>
      </c>
      <c r="C70" s="324"/>
      <c r="D70" s="324"/>
      <c r="E70" s="324"/>
      <c r="F70" s="324"/>
      <c r="G70" s="324"/>
      <c r="H70" s="324"/>
      <c r="I70" s="324"/>
      <c r="J70" s="324"/>
      <c r="K70" s="324"/>
      <c r="L70" s="324"/>
      <c r="M70" s="324"/>
      <c r="N70" s="324"/>
      <c r="O70" s="324"/>
      <c r="P70" s="324"/>
      <c r="Q70" s="324"/>
      <c r="R70" s="324"/>
      <c r="S70" s="324"/>
      <c r="T70" s="324"/>
      <c r="U70" s="324"/>
      <c r="V70" s="324"/>
      <c r="W70" s="324"/>
      <c r="X70" s="324"/>
      <c r="Y70" s="324"/>
      <c r="Z70" s="324"/>
      <c r="AA70" s="324"/>
      <c r="AB70" s="324"/>
      <c r="AC70" s="324"/>
      <c r="AD70" s="324"/>
      <c r="AE70" s="324"/>
      <c r="AF70" s="324"/>
      <c r="AG70" s="324"/>
      <c r="AH70" s="324"/>
      <c r="AI70" s="325"/>
      <c r="AJ70" s="124">
        <f>SUM(AJ16:AJ67)</f>
        <v>0</v>
      </c>
    </row>
    <row r="76" spans="2:36" ht="12.75" customHeight="1" x14ac:dyDescent="0.25">
      <c r="E76" s="311"/>
      <c r="F76" s="312"/>
      <c r="G76" s="312"/>
      <c r="H76" s="312"/>
      <c r="I76" s="312"/>
      <c r="J76" s="312"/>
      <c r="K76" s="312"/>
      <c r="L76" s="312"/>
      <c r="M76" s="312"/>
      <c r="N76" s="312"/>
      <c r="O76" s="312"/>
      <c r="P76" s="312"/>
      <c r="Q76" s="312"/>
      <c r="R76" s="312"/>
      <c r="S76" s="312"/>
      <c r="T76" s="312"/>
      <c r="U76" s="312"/>
      <c r="V76" s="312"/>
      <c r="W76" s="312"/>
      <c r="X76" s="312"/>
      <c r="Y76" s="312"/>
      <c r="Z76" s="312"/>
      <c r="AA76" s="312"/>
      <c r="AB76" s="312"/>
      <c r="AC76" s="312"/>
      <c r="AD76" s="312"/>
      <c r="AE76" s="312"/>
      <c r="AF76" s="312"/>
      <c r="AG76" s="313"/>
    </row>
  </sheetData>
  <mergeCells count="504">
    <mergeCell ref="AH69:AI69"/>
    <mergeCell ref="AE8:AF8"/>
    <mergeCell ref="B2:G11"/>
    <mergeCell ref="H2:AF3"/>
    <mergeCell ref="H9:AA9"/>
    <mergeCell ref="AB9:AD9"/>
    <mergeCell ref="AE9:AF9"/>
    <mergeCell ref="H10:AF10"/>
    <mergeCell ref="H11:AF11"/>
    <mergeCell ref="B69:D69"/>
    <mergeCell ref="E69:U69"/>
    <mergeCell ref="V69:W69"/>
    <mergeCell ref="X69:Y69"/>
    <mergeCell ref="Z69:AA69"/>
    <mergeCell ref="AB69:AC69"/>
    <mergeCell ref="AD69:AE69"/>
    <mergeCell ref="AF69:AG69"/>
    <mergeCell ref="B13:D13"/>
    <mergeCell ref="E13:U13"/>
    <mergeCell ref="V13:W13"/>
    <mergeCell ref="X13:Y13"/>
    <mergeCell ref="Z13:AA13"/>
    <mergeCell ref="AB13:AC13"/>
    <mergeCell ref="AD13:AE13"/>
    <mergeCell ref="AF13:AG13"/>
    <mergeCell ref="AG3:AJ3"/>
    <mergeCell ref="H4:AA4"/>
    <mergeCell ref="AB4:AF4"/>
    <mergeCell ref="H5:AA5"/>
    <mergeCell ref="AB5:AF5"/>
    <mergeCell ref="H6:N6"/>
    <mergeCell ref="O6:U6"/>
    <mergeCell ref="V6:AA6"/>
    <mergeCell ref="AH13:AI13"/>
    <mergeCell ref="AB6:AF6"/>
    <mergeCell ref="H7:N7"/>
    <mergeCell ref="O7:U7"/>
    <mergeCell ref="V7:AA7"/>
    <mergeCell ref="AB7:AF7"/>
    <mergeCell ref="H8:AA8"/>
    <mergeCell ref="AB8:AD8"/>
    <mergeCell ref="B14:D14"/>
    <mergeCell ref="E14:U14"/>
    <mergeCell ref="V14:W14"/>
    <mergeCell ref="X14:Y14"/>
    <mergeCell ref="Z14:AA14"/>
    <mergeCell ref="AB14:AC14"/>
    <mergeCell ref="AD14:AE14"/>
    <mergeCell ref="AF14:AG14"/>
    <mergeCell ref="AH14:AI14"/>
    <mergeCell ref="B15:D15"/>
    <mergeCell ref="E15:U15"/>
    <mergeCell ref="V15:W15"/>
    <mergeCell ref="X15:Y15"/>
    <mergeCell ref="Z15:AA15"/>
    <mergeCell ref="AB15:AC15"/>
    <mergeCell ref="AD15:AE15"/>
    <mergeCell ref="AF15:AG15"/>
    <mergeCell ref="AH15:AI15"/>
    <mergeCell ref="B16:D16"/>
    <mergeCell ref="E16:U16"/>
    <mergeCell ref="V16:W16"/>
    <mergeCell ref="X16:Y16"/>
    <mergeCell ref="Z16:AA16"/>
    <mergeCell ref="AB16:AC16"/>
    <mergeCell ref="AD16:AE16"/>
    <mergeCell ref="AF16:AG16"/>
    <mergeCell ref="AH16:AI16"/>
    <mergeCell ref="E19:U19"/>
    <mergeCell ref="V19:W19"/>
    <mergeCell ref="X19:Y19"/>
    <mergeCell ref="Z19:AA19"/>
    <mergeCell ref="AB19:AC19"/>
    <mergeCell ref="AD19:AE19"/>
    <mergeCell ref="B18:D18"/>
    <mergeCell ref="E18:U18"/>
    <mergeCell ref="V18:W18"/>
    <mergeCell ref="X18:Y18"/>
    <mergeCell ref="Z18:AA18"/>
    <mergeCell ref="AB18:AC18"/>
    <mergeCell ref="AB23:AC23"/>
    <mergeCell ref="AD23:AE23"/>
    <mergeCell ref="B22:D22"/>
    <mergeCell ref="E22:U22"/>
    <mergeCell ref="V22:W22"/>
    <mergeCell ref="X22:Y22"/>
    <mergeCell ref="Z22:AA22"/>
    <mergeCell ref="AH27:AI27"/>
    <mergeCell ref="B27:D27"/>
    <mergeCell ref="E27:U27"/>
    <mergeCell ref="V27:W27"/>
    <mergeCell ref="X27:Y27"/>
    <mergeCell ref="Z27:AA27"/>
    <mergeCell ref="AB27:AC27"/>
    <mergeCell ref="AD27:AE27"/>
    <mergeCell ref="AF27:AG27"/>
    <mergeCell ref="B28:D28"/>
    <mergeCell ref="E28:U28"/>
    <mergeCell ref="V28:W28"/>
    <mergeCell ref="X28:Y28"/>
    <mergeCell ref="Z28:AA28"/>
    <mergeCell ref="AB28:AC28"/>
    <mergeCell ref="AD28:AE28"/>
    <mergeCell ref="AF28:AG28"/>
    <mergeCell ref="AH28:AI28"/>
    <mergeCell ref="AD29:AE29"/>
    <mergeCell ref="AF29:AG29"/>
    <mergeCell ref="AH29:AI29"/>
    <mergeCell ref="B30:D30"/>
    <mergeCell ref="E30:U30"/>
    <mergeCell ref="V30:W30"/>
    <mergeCell ref="X30:Y30"/>
    <mergeCell ref="Z30:AA30"/>
    <mergeCell ref="AB30:AC30"/>
    <mergeCell ref="AD30:AE30"/>
    <mergeCell ref="B29:D29"/>
    <mergeCell ref="E29:U29"/>
    <mergeCell ref="V29:W29"/>
    <mergeCell ref="X29:Y29"/>
    <mergeCell ref="Z29:AA29"/>
    <mergeCell ref="AB29:AC29"/>
    <mergeCell ref="AF30:AG30"/>
    <mergeCell ref="AH30:AI30"/>
    <mergeCell ref="B31:D31"/>
    <mergeCell ref="E31:U31"/>
    <mergeCell ref="V31:W31"/>
    <mergeCell ref="X31:Y31"/>
    <mergeCell ref="Z31:AA31"/>
    <mergeCell ref="AB31:AC31"/>
    <mergeCell ref="AD31:AE31"/>
    <mergeCell ref="AF31:AG31"/>
    <mergeCell ref="AH31:AI31"/>
    <mergeCell ref="AD32:AE32"/>
    <mergeCell ref="AF32:AG32"/>
    <mergeCell ref="AH32:AI32"/>
    <mergeCell ref="B33:D33"/>
    <mergeCell ref="E33:U33"/>
    <mergeCell ref="V33:W33"/>
    <mergeCell ref="X33:Y33"/>
    <mergeCell ref="Z33:AA33"/>
    <mergeCell ref="AB33:AC33"/>
    <mergeCell ref="AD33:AE33"/>
    <mergeCell ref="B32:D32"/>
    <mergeCell ref="E32:U32"/>
    <mergeCell ref="V32:W32"/>
    <mergeCell ref="X32:Y32"/>
    <mergeCell ref="Z32:AA32"/>
    <mergeCell ref="AB32:AC32"/>
    <mergeCell ref="AF33:AG33"/>
    <mergeCell ref="AH33:AI33"/>
    <mergeCell ref="B34:D34"/>
    <mergeCell ref="E34:U34"/>
    <mergeCell ref="V34:W34"/>
    <mergeCell ref="X34:Y34"/>
    <mergeCell ref="Z34:AA34"/>
    <mergeCell ref="AB34:AC34"/>
    <mergeCell ref="AD34:AE34"/>
    <mergeCell ref="AF34:AG34"/>
    <mergeCell ref="AH34:AI34"/>
    <mergeCell ref="B35:D35"/>
    <mergeCell ref="E35:U35"/>
    <mergeCell ref="V35:W35"/>
    <mergeCell ref="X35:Y35"/>
    <mergeCell ref="Z35:AA35"/>
    <mergeCell ref="AB35:AC35"/>
    <mergeCell ref="AD35:AE35"/>
    <mergeCell ref="AF35:AG35"/>
    <mergeCell ref="AH35:AI35"/>
    <mergeCell ref="B36:D36"/>
    <mergeCell ref="E36:U36"/>
    <mergeCell ref="V36:W36"/>
    <mergeCell ref="X36:Y36"/>
    <mergeCell ref="Z36:AA36"/>
    <mergeCell ref="AB36:AC36"/>
    <mergeCell ref="AD36:AE36"/>
    <mergeCell ref="AF36:AG36"/>
    <mergeCell ref="AH36:AI36"/>
    <mergeCell ref="AF39:AG39"/>
    <mergeCell ref="AH39:AI39"/>
    <mergeCell ref="AD37:AE37"/>
    <mergeCell ref="AF37:AG37"/>
    <mergeCell ref="AH37:AI37"/>
    <mergeCell ref="B38:D38"/>
    <mergeCell ref="E38:U38"/>
    <mergeCell ref="V38:W38"/>
    <mergeCell ref="X38:Y38"/>
    <mergeCell ref="Z38:AA38"/>
    <mergeCell ref="AB38:AC38"/>
    <mergeCell ref="AD38:AE38"/>
    <mergeCell ref="B37:D37"/>
    <mergeCell ref="E37:U37"/>
    <mergeCell ref="V37:W37"/>
    <mergeCell ref="X37:Y37"/>
    <mergeCell ref="Z37:AA37"/>
    <mergeCell ref="AB37:AC37"/>
    <mergeCell ref="AF38:AG38"/>
    <mergeCell ref="AH38:AI38"/>
    <mergeCell ref="B39:D39"/>
    <mergeCell ref="E39:U39"/>
    <mergeCell ref="V39:W39"/>
    <mergeCell ref="X39:Y39"/>
    <mergeCell ref="Z39:AA39"/>
    <mergeCell ref="AD40:AE40"/>
    <mergeCell ref="AF40:AG40"/>
    <mergeCell ref="AH40:AI40"/>
    <mergeCell ref="B41:D41"/>
    <mergeCell ref="E41:U41"/>
    <mergeCell ref="V41:W41"/>
    <mergeCell ref="X41:Y41"/>
    <mergeCell ref="Z41:AA41"/>
    <mergeCell ref="AB41:AC41"/>
    <mergeCell ref="AD41:AE41"/>
    <mergeCell ref="B40:D40"/>
    <mergeCell ref="E40:U40"/>
    <mergeCell ref="V40:W40"/>
    <mergeCell ref="X40:Y40"/>
    <mergeCell ref="Z40:AA40"/>
    <mergeCell ref="AB40:AC40"/>
    <mergeCell ref="AF41:AG41"/>
    <mergeCell ref="AH41:AI41"/>
    <mergeCell ref="B42:D42"/>
    <mergeCell ref="E42:U42"/>
    <mergeCell ref="V42:W42"/>
    <mergeCell ref="X42:Y42"/>
    <mergeCell ref="Z42:AA42"/>
    <mergeCell ref="AB42:AC42"/>
    <mergeCell ref="AD42:AE42"/>
    <mergeCell ref="AF42:AG42"/>
    <mergeCell ref="AH42:AI42"/>
    <mergeCell ref="B43:D43"/>
    <mergeCell ref="E43:U43"/>
    <mergeCell ref="V43:W43"/>
    <mergeCell ref="X43:Y43"/>
    <mergeCell ref="Z43:AA43"/>
    <mergeCell ref="AB43:AC43"/>
    <mergeCell ref="AD43:AE43"/>
    <mergeCell ref="AF43:AG43"/>
    <mergeCell ref="AH43:AI43"/>
    <mergeCell ref="AD44:AE44"/>
    <mergeCell ref="AF44:AG44"/>
    <mergeCell ref="AH44:AI44"/>
    <mergeCell ref="B45:D45"/>
    <mergeCell ref="E45:U45"/>
    <mergeCell ref="V45:W45"/>
    <mergeCell ref="X45:Y45"/>
    <mergeCell ref="Z45:AA45"/>
    <mergeCell ref="AB45:AC45"/>
    <mergeCell ref="AD45:AE45"/>
    <mergeCell ref="B44:D44"/>
    <mergeCell ref="E44:U44"/>
    <mergeCell ref="V44:W44"/>
    <mergeCell ref="X44:Y44"/>
    <mergeCell ref="Z44:AA44"/>
    <mergeCell ref="AB44:AC44"/>
    <mergeCell ref="AF45:AG45"/>
    <mergeCell ref="AH45:AI45"/>
    <mergeCell ref="B46:D46"/>
    <mergeCell ref="E46:U46"/>
    <mergeCell ref="V46:W46"/>
    <mergeCell ref="X46:Y46"/>
    <mergeCell ref="Z46:AA46"/>
    <mergeCell ref="AB46:AC46"/>
    <mergeCell ref="AD46:AE46"/>
    <mergeCell ref="AF46:AG46"/>
    <mergeCell ref="AH46:AI46"/>
    <mergeCell ref="B47:D47"/>
    <mergeCell ref="E47:U47"/>
    <mergeCell ref="V47:W47"/>
    <mergeCell ref="X47:Y47"/>
    <mergeCell ref="Z47:AA47"/>
    <mergeCell ref="AB47:AC47"/>
    <mergeCell ref="AD47:AE47"/>
    <mergeCell ref="AF47:AG47"/>
    <mergeCell ref="AH47:AI47"/>
    <mergeCell ref="AD48:AE48"/>
    <mergeCell ref="AF48:AG48"/>
    <mergeCell ref="AH48:AI48"/>
    <mergeCell ref="B49:D49"/>
    <mergeCell ref="E49:U49"/>
    <mergeCell ref="V49:W49"/>
    <mergeCell ref="X49:Y49"/>
    <mergeCell ref="Z49:AA49"/>
    <mergeCell ref="AB49:AC49"/>
    <mergeCell ref="AD49:AE49"/>
    <mergeCell ref="B48:D48"/>
    <mergeCell ref="E48:U48"/>
    <mergeCell ref="V48:W48"/>
    <mergeCell ref="X48:Y48"/>
    <mergeCell ref="Z48:AA48"/>
    <mergeCell ref="AB48:AC48"/>
    <mergeCell ref="AF49:AG49"/>
    <mergeCell ref="AH49:AI49"/>
    <mergeCell ref="B50:D50"/>
    <mergeCell ref="E50:U50"/>
    <mergeCell ref="V50:W50"/>
    <mergeCell ref="X50:Y50"/>
    <mergeCell ref="Z50:AA50"/>
    <mergeCell ref="AB50:AC50"/>
    <mergeCell ref="AD50:AE50"/>
    <mergeCell ref="AF50:AG50"/>
    <mergeCell ref="AH50:AI50"/>
    <mergeCell ref="B51:D51"/>
    <mergeCell ref="E51:U51"/>
    <mergeCell ref="V51:W51"/>
    <mergeCell ref="X51:Y51"/>
    <mergeCell ref="Z51:AA51"/>
    <mergeCell ref="AB51:AC51"/>
    <mergeCell ref="AD51:AE51"/>
    <mergeCell ref="AF51:AG51"/>
    <mergeCell ref="AH51:AI51"/>
    <mergeCell ref="AD52:AE52"/>
    <mergeCell ref="AF52:AG52"/>
    <mergeCell ref="AH52:AI52"/>
    <mergeCell ref="B53:D53"/>
    <mergeCell ref="E53:U53"/>
    <mergeCell ref="V53:W53"/>
    <mergeCell ref="X53:Y53"/>
    <mergeCell ref="Z53:AA53"/>
    <mergeCell ref="AB53:AC53"/>
    <mergeCell ref="AD53:AE53"/>
    <mergeCell ref="B52:D52"/>
    <mergeCell ref="E52:U52"/>
    <mergeCell ref="V52:W52"/>
    <mergeCell ref="X52:Y52"/>
    <mergeCell ref="Z52:AA52"/>
    <mergeCell ref="AB52:AC52"/>
    <mergeCell ref="AF53:AG53"/>
    <mergeCell ref="AH53:AI53"/>
    <mergeCell ref="B54:D54"/>
    <mergeCell ref="E54:U54"/>
    <mergeCell ref="V54:W54"/>
    <mergeCell ref="X54:Y54"/>
    <mergeCell ref="Z54:AA54"/>
    <mergeCell ref="AB54:AC54"/>
    <mergeCell ref="AD54:AE54"/>
    <mergeCell ref="AF54:AG54"/>
    <mergeCell ref="AH54:AI54"/>
    <mergeCell ref="B55:D55"/>
    <mergeCell ref="E55:U55"/>
    <mergeCell ref="V55:W55"/>
    <mergeCell ref="X55:Y55"/>
    <mergeCell ref="Z55:AA55"/>
    <mergeCell ref="AB55:AC55"/>
    <mergeCell ref="AD55:AE55"/>
    <mergeCell ref="AF55:AG55"/>
    <mergeCell ref="AH55:AI55"/>
    <mergeCell ref="AD56:AE56"/>
    <mergeCell ref="AF56:AG56"/>
    <mergeCell ref="AH56:AI56"/>
    <mergeCell ref="B57:D57"/>
    <mergeCell ref="E57:U57"/>
    <mergeCell ref="V57:W57"/>
    <mergeCell ref="X57:Y57"/>
    <mergeCell ref="Z57:AA57"/>
    <mergeCell ref="AB57:AC57"/>
    <mergeCell ref="AD57:AE57"/>
    <mergeCell ref="B56:D56"/>
    <mergeCell ref="E56:U56"/>
    <mergeCell ref="V56:W56"/>
    <mergeCell ref="X56:Y56"/>
    <mergeCell ref="Z56:AA56"/>
    <mergeCell ref="AB56:AC56"/>
    <mergeCell ref="AF57:AG57"/>
    <mergeCell ref="AH57:AI57"/>
    <mergeCell ref="B58:D58"/>
    <mergeCell ref="E58:U58"/>
    <mergeCell ref="V58:W58"/>
    <mergeCell ref="X58:Y58"/>
    <mergeCell ref="Z58:AA58"/>
    <mergeCell ref="AB58:AC58"/>
    <mergeCell ref="AD58:AE58"/>
    <mergeCell ref="AF58:AG58"/>
    <mergeCell ref="AH58:AI58"/>
    <mergeCell ref="B59:D59"/>
    <mergeCell ref="E59:U59"/>
    <mergeCell ref="V59:W59"/>
    <mergeCell ref="X59:Y59"/>
    <mergeCell ref="Z59:AA59"/>
    <mergeCell ref="AB59:AC59"/>
    <mergeCell ref="AD59:AE59"/>
    <mergeCell ref="AF59:AG59"/>
    <mergeCell ref="AH59:AI59"/>
    <mergeCell ref="AD60:AE60"/>
    <mergeCell ref="AF60:AG60"/>
    <mergeCell ref="AH60:AI60"/>
    <mergeCell ref="B61:D61"/>
    <mergeCell ref="E61:U61"/>
    <mergeCell ref="V61:W61"/>
    <mergeCell ref="X61:Y61"/>
    <mergeCell ref="Z61:AA61"/>
    <mergeCell ref="AB61:AC61"/>
    <mergeCell ref="AD61:AE61"/>
    <mergeCell ref="B60:D60"/>
    <mergeCell ref="E60:U60"/>
    <mergeCell ref="V60:W60"/>
    <mergeCell ref="X60:Y60"/>
    <mergeCell ref="Z60:AA60"/>
    <mergeCell ref="AB60:AC60"/>
    <mergeCell ref="AF61:AG61"/>
    <mergeCell ref="AH61:AI61"/>
    <mergeCell ref="AF66:AG66"/>
    <mergeCell ref="AH66:AI66"/>
    <mergeCell ref="AJ62:AJ64"/>
    <mergeCell ref="B65:D65"/>
    <mergeCell ref="E65:U65"/>
    <mergeCell ref="V65:W65"/>
    <mergeCell ref="X65:Y65"/>
    <mergeCell ref="Z65:AA65"/>
    <mergeCell ref="AB65:AC65"/>
    <mergeCell ref="AD65:AE65"/>
    <mergeCell ref="AF65:AG65"/>
    <mergeCell ref="B62:D64"/>
    <mergeCell ref="E62:U64"/>
    <mergeCell ref="V62:W64"/>
    <mergeCell ref="X62:Y64"/>
    <mergeCell ref="Z62:AA64"/>
    <mergeCell ref="AB62:AC64"/>
    <mergeCell ref="AD62:AE64"/>
    <mergeCell ref="AF62:AG64"/>
    <mergeCell ref="AH62:AI64"/>
    <mergeCell ref="AH65:AI65"/>
    <mergeCell ref="X67:Y67"/>
    <mergeCell ref="Z67:AA67"/>
    <mergeCell ref="AB67:AC67"/>
    <mergeCell ref="AD67:AE67"/>
    <mergeCell ref="B66:D66"/>
    <mergeCell ref="E66:U66"/>
    <mergeCell ref="V66:W66"/>
    <mergeCell ref="X66:Y66"/>
    <mergeCell ref="Z66:AA66"/>
    <mergeCell ref="AB66:AC66"/>
    <mergeCell ref="AD66:AE66"/>
    <mergeCell ref="AD17:AE17"/>
    <mergeCell ref="AF17:AG17"/>
    <mergeCell ref="AH17:AI17"/>
    <mergeCell ref="AH20:AI20"/>
    <mergeCell ref="AF19:AG19"/>
    <mergeCell ref="AH19:AI19"/>
    <mergeCell ref="B20:D20"/>
    <mergeCell ref="E20:U20"/>
    <mergeCell ref="V20:W20"/>
    <mergeCell ref="X20:Y20"/>
    <mergeCell ref="Z20:AA20"/>
    <mergeCell ref="AB20:AC20"/>
    <mergeCell ref="AD20:AE20"/>
    <mergeCell ref="AF20:AG20"/>
    <mergeCell ref="AD18:AE18"/>
    <mergeCell ref="AF18:AG18"/>
    <mergeCell ref="AH18:AI18"/>
    <mergeCell ref="B17:D17"/>
    <mergeCell ref="E17:U17"/>
    <mergeCell ref="V17:W17"/>
    <mergeCell ref="X17:Y17"/>
    <mergeCell ref="Z17:AA17"/>
    <mergeCell ref="AB17:AC17"/>
    <mergeCell ref="B19:D19"/>
    <mergeCell ref="AD25:AE25"/>
    <mergeCell ref="AF25:AG25"/>
    <mergeCell ref="AH25:AI25"/>
    <mergeCell ref="B25:D25"/>
    <mergeCell ref="E25:U25"/>
    <mergeCell ref="V25:W25"/>
    <mergeCell ref="X25:Y25"/>
    <mergeCell ref="B21:D21"/>
    <mergeCell ref="Z25:AA25"/>
    <mergeCell ref="AB25:AC25"/>
    <mergeCell ref="AF23:AG23"/>
    <mergeCell ref="AH23:AI23"/>
    <mergeCell ref="B24:D24"/>
    <mergeCell ref="V24:W24"/>
    <mergeCell ref="X24:Y24"/>
    <mergeCell ref="Z24:AA24"/>
    <mergeCell ref="AB22:AC22"/>
    <mergeCell ref="AD22:AE22"/>
    <mergeCell ref="AF22:AG22"/>
    <mergeCell ref="AH22:AI22"/>
    <mergeCell ref="B23:D23"/>
    <mergeCell ref="E23:U23"/>
    <mergeCell ref="X23:Y23"/>
    <mergeCell ref="Z23:AA23"/>
    <mergeCell ref="E76:AG76"/>
    <mergeCell ref="AH26:AI26"/>
    <mergeCell ref="B26:D26"/>
    <mergeCell ref="E26:U26"/>
    <mergeCell ref="V26:W26"/>
    <mergeCell ref="X26:Y26"/>
    <mergeCell ref="Z26:AA26"/>
    <mergeCell ref="AB26:AC26"/>
    <mergeCell ref="AD26:AE26"/>
    <mergeCell ref="AF26:AG26"/>
    <mergeCell ref="AD68:AE68"/>
    <mergeCell ref="AF68:AG68"/>
    <mergeCell ref="AH68:AI68"/>
    <mergeCell ref="B70:AI70"/>
    <mergeCell ref="B68:D68"/>
    <mergeCell ref="E68:U68"/>
    <mergeCell ref="V68:W68"/>
    <mergeCell ref="X68:Y68"/>
    <mergeCell ref="Z68:AA68"/>
    <mergeCell ref="AB68:AC68"/>
    <mergeCell ref="AF67:AG67"/>
    <mergeCell ref="AH67:AI67"/>
    <mergeCell ref="B67:D67"/>
    <mergeCell ref="E67:U67"/>
  </mergeCells>
  <dataValidations count="3">
    <dataValidation type="textLength" allowBlank="1" showInputMessage="1" showErrorMessage="1" sqref="AB21 X60 AB60 E60 V60 AD21 V20:V21">
      <formula1>0</formula1>
      <formula2>80</formula2>
    </dataValidation>
    <dataValidation allowBlank="1" showErrorMessage="1" errorTitle="EXCESSO DE CARACTERES" error="Esta célula está configurada para aceitar o máximo de 70 caracteres. Por gentileza, revise o texte e remova o excesso de caracteres." sqref="AB29:AB30 AB48:AB49 V29:V30 V49 X29:X30 X49 AB35 E35 E44:E45 E47:E48 E56:E57 E41:E42 AB41:AB46 V41:V46 X41:X46 E53:E54 AB66 V66 X66 V27 AB27 X52:X58 V52:V58 AB51:AB58 E37:E39 V23:V24 AB23:AB24 AB20 V68:V69 X69 AB68:AB69 V16:V18 AB16:AB18 BDE15:BDZ27 BNA15:BNV27 BWW15:BXR27 CGS15:CHN27 CQO15:CRJ27 DAK15:DBF27 DKG15:DLB27 DUC15:DUX27 EDY15:EET27 ENU15:EOP27 EXQ15:EYL27 FHM15:FIH27 FRI15:FSD27 GBE15:GBZ27 GLA15:GLV27 GUW15:GVR27 HES15:HFN27 HOO15:HPJ27 HYK15:HZF27 IIG15:IJB27 ISC15:ISX27 JBY15:JCT27 JLU15:JMP27 JVQ15:JWL27 KFM15:KGH27 KPI15:KQD27 KZE15:KZZ27 MMO15:MNJ27 LJA15:LJV27 MWK15:MXF27 PXE15:PXZ27 OTQ15:OUL27 OJU15:OKP27 NGG15:NHB27 PDM15:PEH27 LSW15:LTR27 PNI15:POD27 QHA15:QHV27 QQW15:QRR27 RAS15:RBN27 RKO15:RLJ27 RUK15:RVF27 SEG15:SFB27 SOC15:SOX27 SXY15:SYT27 THU15:TIP27 TRQ15:TSL27 UBM15:UCH27 ULI15:UMD27 UVE15:UVZ27 VFA15:VFV27 NQC15:NQX27 VOW15:VPR27 VYS15:VZN27 WIO15:WJJ27 NZY15:OAT27 MCS15:MDN27 WSK15:WTF27 FY15:GT27 PU15:QP27 ZQ15:AAL27 AJM15:AKH27 ATI15:AUD27 E29:E33 V32:V33 X32:X33 AB32:AB33"/>
    <dataValidation type="textLength" allowBlank="1" showInputMessage="1" showErrorMessage="1" sqref="E16:E27">
      <formula1>0</formula1>
      <formula2>256</formula2>
    </dataValidation>
  </dataValidations>
  <pageMargins left="0.25" right="0.25" top="0.75" bottom="0.75" header="0.3" footer="0.3"/>
  <pageSetup paperSize="9" scale="58" fitToHeight="0" orientation="landscape" r:id="rId1"/>
  <headerFooter alignWithMargins="0">
    <oddFooter>&amp;R&amp;P de &amp;N</oddFooter>
  </headerFooter>
  <rowBreaks count="1" manualBreakCount="1">
    <brk id="44" min="1" max="35" man="1"/>
  </rowBreaks>
  <colBreaks count="1" manualBreakCount="1">
    <brk id="36" max="1048575" man="1"/>
  </col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AR47"/>
  <sheetViews>
    <sheetView view="pageBreakPreview" zoomScale="70" zoomScaleNormal="70" zoomScaleSheetLayoutView="70" workbookViewId="0">
      <selection activeCell="H10" sqref="H10:AF10"/>
    </sheetView>
  </sheetViews>
  <sheetFormatPr defaultColWidth="2.7109375" defaultRowHeight="12.75" customHeight="1" x14ac:dyDescent="0.25"/>
  <cols>
    <col min="1" max="1" width="2.7109375" style="43"/>
    <col min="2" max="2" width="6.7109375" style="45" customWidth="1"/>
    <col min="3" max="3" width="6.7109375" style="43" customWidth="1"/>
    <col min="4" max="4" width="2.85546875" style="43" customWidth="1"/>
    <col min="5" max="5" width="6.7109375" style="43" customWidth="1"/>
    <col min="6" max="6" width="2.85546875" style="43" customWidth="1"/>
    <col min="7" max="32" width="6.7109375" style="43" customWidth="1"/>
    <col min="33" max="33" width="7.7109375" style="43" customWidth="1"/>
    <col min="34" max="34" width="6.7109375" style="43" customWidth="1"/>
    <col min="35" max="35" width="6.7109375" style="83" customWidth="1"/>
    <col min="36" max="36" width="20.42578125" style="43" customWidth="1"/>
    <col min="37" max="41" width="2.7109375" style="43"/>
    <col min="42" max="42" width="14.140625" style="43" customWidth="1"/>
    <col min="43" max="16384" width="2.7109375" style="43"/>
  </cols>
  <sheetData>
    <row r="1" spans="2:36" ht="12.75" customHeight="1" x14ac:dyDescent="0.25"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  <c r="T1" s="18"/>
      <c r="U1" s="18"/>
      <c r="V1" s="18"/>
      <c r="W1" s="18"/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8"/>
      <c r="AJ1" s="18"/>
    </row>
    <row r="2" spans="2:36" ht="15" customHeight="1" x14ac:dyDescent="0.25">
      <c r="B2" s="286"/>
      <c r="C2" s="287"/>
      <c r="D2" s="287"/>
      <c r="E2" s="287"/>
      <c r="F2" s="287"/>
      <c r="G2" s="287"/>
      <c r="H2" s="292" t="s">
        <v>104</v>
      </c>
      <c r="I2" s="293"/>
      <c r="J2" s="293"/>
      <c r="K2" s="293"/>
      <c r="L2" s="293"/>
      <c r="M2" s="293"/>
      <c r="N2" s="293"/>
      <c r="O2" s="293"/>
      <c r="P2" s="293"/>
      <c r="Q2" s="293"/>
      <c r="R2" s="293"/>
      <c r="S2" s="293"/>
      <c r="T2" s="293"/>
      <c r="U2" s="293"/>
      <c r="V2" s="293"/>
      <c r="W2" s="293"/>
      <c r="X2" s="293"/>
      <c r="Y2" s="293"/>
      <c r="Z2" s="293"/>
      <c r="AA2" s="293"/>
      <c r="AB2" s="293"/>
      <c r="AC2" s="293"/>
      <c r="AD2" s="293"/>
      <c r="AE2" s="293"/>
      <c r="AF2" s="478"/>
      <c r="AG2" s="69"/>
      <c r="AH2" s="70"/>
      <c r="AI2" s="70"/>
      <c r="AJ2" s="116"/>
    </row>
    <row r="3" spans="2:36" ht="15" customHeight="1" x14ac:dyDescent="0.25">
      <c r="B3" s="288"/>
      <c r="C3" s="289"/>
      <c r="D3" s="289"/>
      <c r="E3" s="289"/>
      <c r="F3" s="289"/>
      <c r="G3" s="289"/>
      <c r="H3" s="294"/>
      <c r="I3" s="295"/>
      <c r="J3" s="295"/>
      <c r="K3" s="295"/>
      <c r="L3" s="295"/>
      <c r="M3" s="295"/>
      <c r="N3" s="295"/>
      <c r="O3" s="295"/>
      <c r="P3" s="295"/>
      <c r="Q3" s="295"/>
      <c r="R3" s="295"/>
      <c r="S3" s="295"/>
      <c r="T3" s="295"/>
      <c r="U3" s="295"/>
      <c r="V3" s="295"/>
      <c r="W3" s="295"/>
      <c r="X3" s="295"/>
      <c r="Y3" s="295"/>
      <c r="Z3" s="295"/>
      <c r="AA3" s="295"/>
      <c r="AB3" s="295"/>
      <c r="AC3" s="295"/>
      <c r="AD3" s="295"/>
      <c r="AE3" s="295"/>
      <c r="AF3" s="479"/>
      <c r="AG3" s="296" t="s">
        <v>0</v>
      </c>
      <c r="AH3" s="473"/>
      <c r="AI3" s="473"/>
      <c r="AJ3" s="474"/>
    </row>
    <row r="4" spans="2:36" ht="15" customHeight="1" x14ac:dyDescent="0.25">
      <c r="B4" s="288"/>
      <c r="C4" s="289"/>
      <c r="D4" s="289"/>
      <c r="E4" s="289"/>
      <c r="F4" s="289"/>
      <c r="G4" s="289"/>
      <c r="H4" s="475" t="s">
        <v>1</v>
      </c>
      <c r="I4" s="476"/>
      <c r="J4" s="476"/>
      <c r="K4" s="476"/>
      <c r="L4" s="476"/>
      <c r="M4" s="476"/>
      <c r="N4" s="476"/>
      <c r="O4" s="476"/>
      <c r="P4" s="476"/>
      <c r="Q4" s="476"/>
      <c r="R4" s="476"/>
      <c r="S4" s="476"/>
      <c r="T4" s="476"/>
      <c r="U4" s="476"/>
      <c r="V4" s="476"/>
      <c r="W4" s="476"/>
      <c r="X4" s="476"/>
      <c r="Y4" s="476"/>
      <c r="Z4" s="476"/>
      <c r="AA4" s="477"/>
      <c r="AB4" s="475" t="s">
        <v>38</v>
      </c>
      <c r="AC4" s="476"/>
      <c r="AD4" s="476"/>
      <c r="AE4" s="476"/>
      <c r="AF4" s="477"/>
      <c r="AG4" s="67"/>
      <c r="AH4" s="68"/>
      <c r="AI4" s="68"/>
      <c r="AJ4" s="117"/>
    </row>
    <row r="5" spans="2:36" ht="15" customHeight="1" x14ac:dyDescent="0.25">
      <c r="B5" s="288"/>
      <c r="C5" s="289"/>
      <c r="D5" s="289"/>
      <c r="E5" s="289"/>
      <c r="F5" s="289"/>
      <c r="G5" s="289"/>
      <c r="H5" s="274" t="str">
        <f>CAPA!H4</f>
        <v>LISTA DE MATERIAIS E SERVIÇOS</v>
      </c>
      <c r="I5" s="275"/>
      <c r="J5" s="275"/>
      <c r="K5" s="275"/>
      <c r="L5" s="275"/>
      <c r="M5" s="275"/>
      <c r="N5" s="275"/>
      <c r="O5" s="275"/>
      <c r="P5" s="275"/>
      <c r="Q5" s="275"/>
      <c r="R5" s="275"/>
      <c r="S5" s="275"/>
      <c r="T5" s="275"/>
      <c r="U5" s="275"/>
      <c r="V5" s="275"/>
      <c r="W5" s="275"/>
      <c r="X5" s="275"/>
      <c r="Y5" s="275"/>
      <c r="Z5" s="275"/>
      <c r="AA5" s="276"/>
      <c r="AB5" s="277" t="str">
        <f>CAPA!W4</f>
        <v>DI-NUCEL-PB-EL-LI-0001</v>
      </c>
      <c r="AC5" s="278"/>
      <c r="AD5" s="278"/>
      <c r="AE5" s="278"/>
      <c r="AF5" s="278"/>
      <c r="AG5" s="36"/>
      <c r="AH5" s="34"/>
      <c r="AI5" s="35" t="s">
        <v>3</v>
      </c>
      <c r="AJ5" s="29"/>
    </row>
    <row r="6" spans="2:36" ht="15" customHeight="1" x14ac:dyDescent="0.25">
      <c r="B6" s="288"/>
      <c r="C6" s="289"/>
      <c r="D6" s="289"/>
      <c r="E6" s="289"/>
      <c r="F6" s="289"/>
      <c r="G6" s="289"/>
      <c r="H6" s="475" t="s">
        <v>5</v>
      </c>
      <c r="I6" s="476"/>
      <c r="J6" s="476"/>
      <c r="K6" s="476"/>
      <c r="L6" s="476"/>
      <c r="M6" s="476"/>
      <c r="N6" s="477"/>
      <c r="O6" s="475" t="s">
        <v>6</v>
      </c>
      <c r="P6" s="476"/>
      <c r="Q6" s="476"/>
      <c r="R6" s="476"/>
      <c r="S6" s="476"/>
      <c r="T6" s="476"/>
      <c r="U6" s="477"/>
      <c r="V6" s="475" t="s">
        <v>7</v>
      </c>
      <c r="W6" s="476"/>
      <c r="X6" s="476"/>
      <c r="Y6" s="476"/>
      <c r="Z6" s="476"/>
      <c r="AA6" s="477"/>
      <c r="AB6" s="475" t="s">
        <v>39</v>
      </c>
      <c r="AC6" s="476"/>
      <c r="AD6" s="476"/>
      <c r="AE6" s="476"/>
      <c r="AF6" s="477"/>
      <c r="AG6" s="33"/>
      <c r="AH6" s="34"/>
      <c r="AI6" s="35" t="s">
        <v>4</v>
      </c>
      <c r="AJ6" s="29"/>
    </row>
    <row r="7" spans="2:36" ht="15" customHeight="1" x14ac:dyDescent="0.25">
      <c r="B7" s="288"/>
      <c r="C7" s="289"/>
      <c r="D7" s="289"/>
      <c r="E7" s="289"/>
      <c r="F7" s="289"/>
      <c r="G7" s="289"/>
      <c r="H7" s="274" t="str">
        <f>CAPA!H6</f>
        <v>CRB</v>
      </c>
      <c r="I7" s="275"/>
      <c r="J7" s="275"/>
      <c r="K7" s="275"/>
      <c r="L7" s="275"/>
      <c r="M7" s="275"/>
      <c r="N7" s="276"/>
      <c r="O7" s="274" t="str">
        <f>CAPA!M6</f>
        <v>-</v>
      </c>
      <c r="P7" s="275"/>
      <c r="Q7" s="275"/>
      <c r="R7" s="275"/>
      <c r="S7" s="275"/>
      <c r="T7" s="275"/>
      <c r="U7" s="276"/>
      <c r="V7" s="274" t="str">
        <f>CAPA!R6</f>
        <v>CRB</v>
      </c>
      <c r="W7" s="275"/>
      <c r="X7" s="275"/>
      <c r="Y7" s="275"/>
      <c r="Z7" s="275"/>
      <c r="AA7" s="276"/>
      <c r="AB7" s="277" t="str">
        <f>CAPA!W6</f>
        <v>-</v>
      </c>
      <c r="AC7" s="278"/>
      <c r="AD7" s="278"/>
      <c r="AE7" s="278"/>
      <c r="AF7" s="278"/>
      <c r="AG7" s="36"/>
      <c r="AH7" s="34" t="s">
        <v>60</v>
      </c>
      <c r="AI7" s="35" t="s">
        <v>10</v>
      </c>
      <c r="AJ7" s="29"/>
    </row>
    <row r="8" spans="2:36" ht="15" customHeight="1" x14ac:dyDescent="0.25">
      <c r="B8" s="288"/>
      <c r="C8" s="289"/>
      <c r="D8" s="289"/>
      <c r="E8" s="289"/>
      <c r="F8" s="289"/>
      <c r="G8" s="289"/>
      <c r="H8" s="475" t="s">
        <v>13</v>
      </c>
      <c r="I8" s="476"/>
      <c r="J8" s="476"/>
      <c r="K8" s="476"/>
      <c r="L8" s="476"/>
      <c r="M8" s="476"/>
      <c r="N8" s="476"/>
      <c r="O8" s="476"/>
      <c r="P8" s="476"/>
      <c r="Q8" s="476"/>
      <c r="R8" s="476"/>
      <c r="S8" s="476"/>
      <c r="T8" s="476"/>
      <c r="U8" s="476"/>
      <c r="V8" s="476"/>
      <c r="W8" s="476"/>
      <c r="X8" s="476"/>
      <c r="Y8" s="476"/>
      <c r="Z8" s="476"/>
      <c r="AA8" s="477"/>
      <c r="AB8" s="475" t="s">
        <v>14</v>
      </c>
      <c r="AC8" s="476"/>
      <c r="AD8" s="477"/>
      <c r="AE8" s="475" t="s">
        <v>15</v>
      </c>
      <c r="AF8" s="477"/>
      <c r="AG8" s="33"/>
      <c r="AH8" s="34"/>
      <c r="AI8" s="35" t="s">
        <v>12</v>
      </c>
      <c r="AJ8" s="29"/>
    </row>
    <row r="9" spans="2:36" ht="15" customHeight="1" x14ac:dyDescent="0.25">
      <c r="B9" s="288"/>
      <c r="C9" s="289"/>
      <c r="D9" s="289"/>
      <c r="E9" s="289"/>
      <c r="F9" s="289"/>
      <c r="G9" s="289"/>
      <c r="H9" s="274" t="str">
        <f>CAPA!H8</f>
        <v>PRÉDIO NUCEL - USP</v>
      </c>
      <c r="I9" s="275"/>
      <c r="J9" s="275"/>
      <c r="K9" s="275"/>
      <c r="L9" s="275"/>
      <c r="M9" s="275"/>
      <c r="N9" s="275"/>
      <c r="O9" s="275"/>
      <c r="P9" s="275"/>
      <c r="Q9" s="275"/>
      <c r="R9" s="275"/>
      <c r="S9" s="275"/>
      <c r="T9" s="275"/>
      <c r="U9" s="275"/>
      <c r="V9" s="275"/>
      <c r="W9" s="275"/>
      <c r="X9" s="275"/>
      <c r="Y9" s="275"/>
      <c r="Z9" s="275"/>
      <c r="AA9" s="276"/>
      <c r="AB9" s="480">
        <f>CAPA!W8</f>
        <v>44011</v>
      </c>
      <c r="AC9" s="481"/>
      <c r="AD9" s="481"/>
      <c r="AE9" s="482">
        <f>CAPA!Z8</f>
        <v>0</v>
      </c>
      <c r="AF9" s="483"/>
      <c r="AG9" s="36"/>
      <c r="AH9" s="34"/>
      <c r="AI9" s="35" t="s">
        <v>16</v>
      </c>
      <c r="AJ9" s="29"/>
    </row>
    <row r="10" spans="2:36" ht="15" customHeight="1" x14ac:dyDescent="0.25">
      <c r="B10" s="288"/>
      <c r="C10" s="289"/>
      <c r="D10" s="289"/>
      <c r="E10" s="289"/>
      <c r="F10" s="289"/>
      <c r="G10" s="289"/>
      <c r="H10" s="475" t="s">
        <v>17</v>
      </c>
      <c r="I10" s="476"/>
      <c r="J10" s="476"/>
      <c r="K10" s="476"/>
      <c r="L10" s="476"/>
      <c r="M10" s="476"/>
      <c r="N10" s="476"/>
      <c r="O10" s="476"/>
      <c r="P10" s="476"/>
      <c r="Q10" s="476"/>
      <c r="R10" s="476"/>
      <c r="S10" s="476"/>
      <c r="T10" s="476"/>
      <c r="U10" s="476"/>
      <c r="V10" s="476"/>
      <c r="W10" s="476"/>
      <c r="X10" s="476"/>
      <c r="Y10" s="476"/>
      <c r="Z10" s="476"/>
      <c r="AA10" s="476"/>
      <c r="AB10" s="476"/>
      <c r="AC10" s="476"/>
      <c r="AD10" s="476"/>
      <c r="AE10" s="476"/>
      <c r="AF10" s="477"/>
      <c r="AG10" s="71"/>
      <c r="AH10" s="65"/>
      <c r="AI10" s="35"/>
      <c r="AJ10" s="29"/>
    </row>
    <row r="11" spans="2:36" ht="15" customHeight="1" x14ac:dyDescent="0.25">
      <c r="B11" s="290"/>
      <c r="C11" s="291"/>
      <c r="D11" s="291"/>
      <c r="E11" s="291"/>
      <c r="F11" s="291"/>
      <c r="G11" s="291"/>
      <c r="H11" s="274" t="str">
        <f>CAPA!H10</f>
        <v>PROJETO TELECOM</v>
      </c>
      <c r="I11" s="275"/>
      <c r="J11" s="275"/>
      <c r="K11" s="275"/>
      <c r="L11" s="275"/>
      <c r="M11" s="275"/>
      <c r="N11" s="275"/>
      <c r="O11" s="275"/>
      <c r="P11" s="275"/>
      <c r="Q11" s="275"/>
      <c r="R11" s="275"/>
      <c r="S11" s="275"/>
      <c r="T11" s="275"/>
      <c r="U11" s="275"/>
      <c r="V11" s="275"/>
      <c r="W11" s="275"/>
      <c r="X11" s="275"/>
      <c r="Y11" s="275"/>
      <c r="Z11" s="275"/>
      <c r="AA11" s="275"/>
      <c r="AB11" s="275"/>
      <c r="AC11" s="275"/>
      <c r="AD11" s="275"/>
      <c r="AE11" s="275"/>
      <c r="AF11" s="276"/>
      <c r="AG11" s="66"/>
      <c r="AH11" s="97"/>
      <c r="AI11" s="97"/>
      <c r="AJ11" s="42"/>
    </row>
    <row r="12" spans="2:36" ht="15" customHeight="1" x14ac:dyDescent="0.25">
      <c r="B12" s="95"/>
      <c r="C12" s="96"/>
      <c r="D12" s="96"/>
      <c r="E12" s="96"/>
      <c r="F12" s="96"/>
      <c r="G12" s="96"/>
      <c r="H12" s="44"/>
      <c r="I12" s="44"/>
      <c r="J12" s="44"/>
      <c r="K12" s="44"/>
      <c r="L12" s="44"/>
      <c r="M12" s="44"/>
      <c r="N12" s="44"/>
      <c r="O12" s="44"/>
      <c r="P12" s="44"/>
      <c r="Q12" s="44"/>
      <c r="R12" s="44"/>
      <c r="S12" s="44"/>
      <c r="T12" s="44"/>
      <c r="U12" s="44"/>
      <c r="V12" s="44"/>
      <c r="W12" s="44"/>
      <c r="X12" s="44"/>
      <c r="Y12" s="28"/>
      <c r="Z12" s="96"/>
      <c r="AA12" s="96"/>
      <c r="AB12" s="96"/>
      <c r="AC12" s="96"/>
      <c r="AD12" s="96"/>
      <c r="AE12" s="98"/>
      <c r="AF12" s="98"/>
      <c r="AG12" s="98"/>
      <c r="AH12" s="98"/>
      <c r="AI12" s="98"/>
      <c r="AJ12" s="118"/>
    </row>
    <row r="13" spans="2:36" s="83" customFormat="1" ht="69.95" customHeight="1" x14ac:dyDescent="0.25">
      <c r="B13" s="263" t="s">
        <v>28</v>
      </c>
      <c r="C13" s="263"/>
      <c r="D13" s="263"/>
      <c r="E13" s="263" t="s">
        <v>29</v>
      </c>
      <c r="F13" s="263"/>
      <c r="G13" s="263"/>
      <c r="H13" s="263"/>
      <c r="I13" s="263"/>
      <c r="J13" s="263"/>
      <c r="K13" s="263"/>
      <c r="L13" s="263"/>
      <c r="M13" s="263"/>
      <c r="N13" s="263"/>
      <c r="O13" s="263"/>
      <c r="P13" s="263"/>
      <c r="Q13" s="263"/>
      <c r="R13" s="263"/>
      <c r="S13" s="263"/>
      <c r="T13" s="263"/>
      <c r="U13" s="263"/>
      <c r="V13" s="263" t="s">
        <v>30</v>
      </c>
      <c r="W13" s="263"/>
      <c r="X13" s="263" t="s">
        <v>31</v>
      </c>
      <c r="Y13" s="263"/>
      <c r="Z13" s="263" t="s">
        <v>32</v>
      </c>
      <c r="AA13" s="263"/>
      <c r="AB13" s="263" t="s">
        <v>33</v>
      </c>
      <c r="AC13" s="263"/>
      <c r="AD13" s="263" t="s">
        <v>34</v>
      </c>
      <c r="AE13" s="263"/>
      <c r="AF13" s="263" t="s">
        <v>35</v>
      </c>
      <c r="AG13" s="263"/>
      <c r="AH13" s="263" t="s">
        <v>36</v>
      </c>
      <c r="AI13" s="263"/>
      <c r="AJ13" s="94" t="s">
        <v>37</v>
      </c>
    </row>
    <row r="14" spans="2:36" s="83" customFormat="1" ht="27" customHeight="1" x14ac:dyDescent="0.25">
      <c r="B14" s="270" t="s">
        <v>129</v>
      </c>
      <c r="C14" s="468"/>
      <c r="D14" s="271"/>
      <c r="E14" s="469" t="s">
        <v>93</v>
      </c>
      <c r="F14" s="470"/>
      <c r="G14" s="470"/>
      <c r="H14" s="470"/>
      <c r="I14" s="470"/>
      <c r="J14" s="470"/>
      <c r="K14" s="470"/>
      <c r="L14" s="470"/>
      <c r="M14" s="470"/>
      <c r="N14" s="470"/>
      <c r="O14" s="470"/>
      <c r="P14" s="470"/>
      <c r="Q14" s="470"/>
      <c r="R14" s="470"/>
      <c r="S14" s="470"/>
      <c r="T14" s="470"/>
      <c r="U14" s="470"/>
      <c r="V14" s="270"/>
      <c r="W14" s="271"/>
      <c r="X14" s="270"/>
      <c r="Y14" s="271"/>
      <c r="Z14" s="468"/>
      <c r="AA14" s="271"/>
      <c r="AB14" s="471"/>
      <c r="AC14" s="472"/>
      <c r="AD14" s="270"/>
      <c r="AE14" s="271"/>
      <c r="AF14" s="270"/>
      <c r="AG14" s="271"/>
      <c r="AH14" s="270"/>
      <c r="AI14" s="271"/>
      <c r="AJ14" s="93"/>
    </row>
    <row r="15" spans="2:36" s="83" customFormat="1" ht="15.75" customHeight="1" x14ac:dyDescent="0.25">
      <c r="B15" s="266" t="s">
        <v>130</v>
      </c>
      <c r="C15" s="266"/>
      <c r="D15" s="266"/>
      <c r="E15" s="267" t="s">
        <v>94</v>
      </c>
      <c r="F15" s="268"/>
      <c r="G15" s="268"/>
      <c r="H15" s="268"/>
      <c r="I15" s="268"/>
      <c r="J15" s="268"/>
      <c r="K15" s="268"/>
      <c r="L15" s="268"/>
      <c r="M15" s="268"/>
      <c r="N15" s="268"/>
      <c r="O15" s="268"/>
      <c r="P15" s="268"/>
      <c r="Q15" s="268"/>
      <c r="R15" s="268"/>
      <c r="S15" s="268"/>
      <c r="T15" s="268"/>
      <c r="U15" s="269"/>
      <c r="V15" s="272"/>
      <c r="W15" s="273"/>
      <c r="X15" s="272"/>
      <c r="Y15" s="273"/>
      <c r="Z15" s="463"/>
      <c r="AA15" s="464"/>
      <c r="AB15" s="465"/>
      <c r="AC15" s="466"/>
      <c r="AD15" s="465"/>
      <c r="AE15" s="466"/>
      <c r="AF15" s="467"/>
      <c r="AG15" s="467"/>
      <c r="AH15" s="467"/>
      <c r="AI15" s="467"/>
      <c r="AJ15" s="111"/>
    </row>
    <row r="16" spans="2:36" s="83" customFormat="1" ht="20.100000000000001" customHeight="1" x14ac:dyDescent="0.25">
      <c r="B16" s="491" t="s">
        <v>131</v>
      </c>
      <c r="C16" s="492"/>
      <c r="D16" s="493"/>
      <c r="E16" s="383" t="s">
        <v>127</v>
      </c>
      <c r="F16" s="384"/>
      <c r="G16" s="384"/>
      <c r="H16" s="384"/>
      <c r="I16" s="384"/>
      <c r="J16" s="384"/>
      <c r="K16" s="384"/>
      <c r="L16" s="384"/>
      <c r="M16" s="384"/>
      <c r="N16" s="384"/>
      <c r="O16" s="384"/>
      <c r="P16" s="384"/>
      <c r="Q16" s="384"/>
      <c r="R16" s="384"/>
      <c r="S16" s="384"/>
      <c r="T16" s="384"/>
      <c r="U16" s="384"/>
      <c r="V16" s="338"/>
      <c r="W16" s="338"/>
      <c r="X16" s="486"/>
      <c r="Y16" s="486"/>
      <c r="Z16" s="487"/>
      <c r="AA16" s="487"/>
      <c r="AB16" s="320"/>
      <c r="AC16" s="320"/>
      <c r="AD16" s="320"/>
      <c r="AE16" s="320"/>
      <c r="AF16" s="484"/>
      <c r="AG16" s="484"/>
      <c r="AH16" s="320"/>
      <c r="AI16" s="320"/>
      <c r="AJ16" s="126"/>
    </row>
    <row r="17" spans="2:36" s="83" customFormat="1" ht="20.100000000000001" customHeight="1" x14ac:dyDescent="0.25">
      <c r="B17" s="491"/>
      <c r="C17" s="492"/>
      <c r="D17" s="493"/>
      <c r="E17" s="367" t="s">
        <v>95</v>
      </c>
      <c r="F17" s="367"/>
      <c r="G17" s="367"/>
      <c r="H17" s="367"/>
      <c r="I17" s="367"/>
      <c r="J17" s="367"/>
      <c r="K17" s="367"/>
      <c r="L17" s="367"/>
      <c r="M17" s="367"/>
      <c r="N17" s="367"/>
      <c r="O17" s="367"/>
      <c r="P17" s="367"/>
      <c r="Q17" s="367"/>
      <c r="R17" s="367"/>
      <c r="S17" s="367"/>
      <c r="T17" s="367"/>
      <c r="U17" s="367"/>
      <c r="V17" s="338"/>
      <c r="W17" s="338"/>
      <c r="X17" s="486" t="s">
        <v>66</v>
      </c>
      <c r="Y17" s="486"/>
      <c r="Z17" s="487">
        <v>20</v>
      </c>
      <c r="AA17" s="487"/>
      <c r="AB17" s="488"/>
      <c r="AC17" s="489"/>
      <c r="AD17" s="488"/>
      <c r="AE17" s="489"/>
      <c r="AF17" s="488">
        <f t="shared" ref="AF17" si="0">Z17*AB17</f>
        <v>0</v>
      </c>
      <c r="AG17" s="489"/>
      <c r="AH17" s="488">
        <f t="shared" ref="AH17" si="1">Z17*AD17</f>
        <v>0</v>
      </c>
      <c r="AI17" s="489"/>
      <c r="AJ17" s="127">
        <f t="shared" ref="AJ17" si="2">AF17+AH17</f>
        <v>0</v>
      </c>
    </row>
    <row r="18" spans="2:36" ht="12.75" customHeight="1" x14ac:dyDescent="0.25">
      <c r="B18" s="131"/>
      <c r="C18" s="132"/>
      <c r="D18" s="133"/>
      <c r="E18" s="136"/>
      <c r="F18" s="137"/>
      <c r="G18" s="137"/>
      <c r="H18" s="137"/>
      <c r="I18" s="137"/>
      <c r="J18" s="137"/>
      <c r="K18" s="137"/>
      <c r="L18" s="137"/>
      <c r="M18" s="137"/>
      <c r="N18" s="137"/>
      <c r="O18" s="137"/>
      <c r="P18" s="137"/>
      <c r="Q18" s="137"/>
      <c r="R18" s="137"/>
      <c r="S18" s="137"/>
      <c r="T18" s="137"/>
      <c r="U18" s="138"/>
      <c r="V18" s="139"/>
      <c r="W18" s="140"/>
      <c r="X18" s="146"/>
      <c r="Y18" s="147"/>
      <c r="Z18" s="148"/>
      <c r="AA18" s="149"/>
      <c r="AB18" s="129"/>
      <c r="AC18" s="130"/>
      <c r="AD18" s="129"/>
      <c r="AE18" s="130"/>
      <c r="AF18" s="134"/>
      <c r="AG18" s="135"/>
      <c r="AH18" s="129"/>
      <c r="AI18" s="130"/>
      <c r="AJ18" s="126"/>
    </row>
    <row r="19" spans="2:36" s="83" customFormat="1" ht="20.100000000000001" customHeight="1" x14ac:dyDescent="0.25">
      <c r="B19" s="485" t="s">
        <v>132</v>
      </c>
      <c r="C19" s="485"/>
      <c r="D19" s="485"/>
      <c r="E19" s="504" t="s">
        <v>103</v>
      </c>
      <c r="F19" s="505"/>
      <c r="G19" s="505"/>
      <c r="H19" s="505"/>
      <c r="I19" s="505"/>
      <c r="J19" s="505"/>
      <c r="K19" s="505"/>
      <c r="L19" s="505"/>
      <c r="M19" s="505"/>
      <c r="N19" s="505"/>
      <c r="O19" s="505"/>
      <c r="P19" s="505"/>
      <c r="Q19" s="505"/>
      <c r="R19" s="505"/>
      <c r="S19" s="505"/>
      <c r="T19" s="505"/>
      <c r="U19" s="506"/>
      <c r="V19" s="494"/>
      <c r="W19" s="495"/>
      <c r="X19" s="496"/>
      <c r="Y19" s="497"/>
      <c r="Z19" s="498"/>
      <c r="AA19" s="499"/>
      <c r="AB19" s="500"/>
      <c r="AC19" s="501"/>
      <c r="AD19" s="500"/>
      <c r="AE19" s="501"/>
      <c r="AF19" s="502"/>
      <c r="AG19" s="503"/>
      <c r="AH19" s="500"/>
      <c r="AI19" s="501"/>
      <c r="AJ19" s="126"/>
    </row>
    <row r="20" spans="2:36" s="83" customFormat="1" ht="20.100000000000001" customHeight="1" x14ac:dyDescent="0.25">
      <c r="B20" s="485"/>
      <c r="C20" s="485"/>
      <c r="D20" s="485"/>
      <c r="E20" s="367" t="s">
        <v>144</v>
      </c>
      <c r="F20" s="367"/>
      <c r="G20" s="367"/>
      <c r="H20" s="367"/>
      <c r="I20" s="367"/>
      <c r="J20" s="367"/>
      <c r="K20" s="367"/>
      <c r="L20" s="367"/>
      <c r="M20" s="367"/>
      <c r="N20" s="367"/>
      <c r="O20" s="367"/>
      <c r="P20" s="367"/>
      <c r="Q20" s="367"/>
      <c r="R20" s="367"/>
      <c r="S20" s="367"/>
      <c r="T20" s="367"/>
      <c r="U20" s="367"/>
      <c r="V20" s="338"/>
      <c r="W20" s="338"/>
      <c r="X20" s="486" t="s">
        <v>66</v>
      </c>
      <c r="Y20" s="486"/>
      <c r="Z20" s="487">
        <v>2</v>
      </c>
      <c r="AA20" s="487"/>
      <c r="AB20" s="320"/>
      <c r="AC20" s="320"/>
      <c r="AD20" s="320"/>
      <c r="AE20" s="320"/>
      <c r="AF20" s="484">
        <f t="shared" ref="AF20" si="3">Z20*AB20</f>
        <v>0</v>
      </c>
      <c r="AG20" s="484"/>
      <c r="AH20" s="484">
        <f>Z20*AD20</f>
        <v>0</v>
      </c>
      <c r="AI20" s="484"/>
      <c r="AJ20" s="125">
        <f>AF20+AH20</f>
        <v>0</v>
      </c>
    </row>
    <row r="21" spans="2:36" ht="10.5" customHeight="1" x14ac:dyDescent="0.25">
      <c r="B21" s="143"/>
      <c r="C21" s="144"/>
      <c r="D21" s="145"/>
      <c r="E21" s="136"/>
      <c r="F21" s="137"/>
      <c r="G21" s="137"/>
      <c r="H21" s="137"/>
      <c r="I21" s="137"/>
      <c r="J21" s="137"/>
      <c r="K21" s="137"/>
      <c r="L21" s="137"/>
      <c r="M21" s="137"/>
      <c r="N21" s="137"/>
      <c r="O21" s="137"/>
      <c r="P21" s="137"/>
      <c r="Q21" s="137"/>
      <c r="R21" s="137"/>
      <c r="S21" s="137"/>
      <c r="T21" s="137"/>
      <c r="U21" s="138"/>
      <c r="V21" s="139"/>
      <c r="W21" s="140"/>
      <c r="X21" s="146"/>
      <c r="Y21" s="147"/>
      <c r="Z21" s="148"/>
      <c r="AA21" s="149"/>
      <c r="AB21" s="141"/>
      <c r="AC21" s="142"/>
      <c r="AD21" s="141"/>
      <c r="AE21" s="142"/>
      <c r="AF21" s="141"/>
      <c r="AG21" s="142"/>
      <c r="AH21" s="141"/>
      <c r="AI21" s="142"/>
      <c r="AJ21" s="127"/>
    </row>
    <row r="22" spans="2:36" ht="20.25" customHeight="1" x14ac:dyDescent="0.25">
      <c r="B22" s="485" t="s">
        <v>133</v>
      </c>
      <c r="C22" s="485"/>
      <c r="D22" s="485"/>
      <c r="E22" s="383" t="s">
        <v>128</v>
      </c>
      <c r="F22" s="384"/>
      <c r="G22" s="384"/>
      <c r="H22" s="384"/>
      <c r="I22" s="384"/>
      <c r="J22" s="384"/>
      <c r="K22" s="384"/>
      <c r="L22" s="384"/>
      <c r="M22" s="384"/>
      <c r="N22" s="384"/>
      <c r="O22" s="384"/>
      <c r="P22" s="384"/>
      <c r="Q22" s="384"/>
      <c r="R22" s="384"/>
      <c r="S22" s="384"/>
      <c r="T22" s="384"/>
      <c r="U22" s="384"/>
      <c r="V22" s="338"/>
      <c r="W22" s="338"/>
      <c r="X22" s="486"/>
      <c r="Y22" s="486"/>
      <c r="Z22" s="487"/>
      <c r="AA22" s="487"/>
      <c r="AB22" s="320"/>
      <c r="AC22" s="320"/>
      <c r="AD22" s="320"/>
      <c r="AE22" s="320"/>
      <c r="AF22" s="484"/>
      <c r="AG22" s="484"/>
      <c r="AH22" s="320"/>
      <c r="AI22" s="320"/>
      <c r="AJ22" s="126"/>
    </row>
    <row r="23" spans="2:36" ht="21.75" customHeight="1" x14ac:dyDescent="0.25">
      <c r="B23" s="485"/>
      <c r="C23" s="485"/>
      <c r="D23" s="485"/>
      <c r="E23" s="367" t="s">
        <v>95</v>
      </c>
      <c r="F23" s="367"/>
      <c r="G23" s="367"/>
      <c r="H23" s="367"/>
      <c r="I23" s="367"/>
      <c r="J23" s="367"/>
      <c r="K23" s="367"/>
      <c r="L23" s="367"/>
      <c r="M23" s="367"/>
      <c r="N23" s="367"/>
      <c r="O23" s="367"/>
      <c r="P23" s="367"/>
      <c r="Q23" s="367"/>
      <c r="R23" s="367"/>
      <c r="S23" s="367"/>
      <c r="T23" s="367"/>
      <c r="U23" s="367"/>
      <c r="V23" s="338"/>
      <c r="W23" s="338"/>
      <c r="X23" s="486" t="s">
        <v>66</v>
      </c>
      <c r="Y23" s="486"/>
      <c r="Z23" s="487">
        <v>2</v>
      </c>
      <c r="AA23" s="487"/>
      <c r="AB23" s="488"/>
      <c r="AC23" s="489"/>
      <c r="AD23" s="488"/>
      <c r="AE23" s="489"/>
      <c r="AF23" s="488">
        <f t="shared" ref="AF23" si="4">Z23*AB23</f>
        <v>0</v>
      </c>
      <c r="AG23" s="489"/>
      <c r="AH23" s="488">
        <f t="shared" ref="AH23" si="5">Z23*AD23</f>
        <v>0</v>
      </c>
      <c r="AI23" s="489"/>
      <c r="AJ23" s="127">
        <f t="shared" ref="AJ23" si="6">AF23+AH23</f>
        <v>0</v>
      </c>
    </row>
    <row r="24" spans="2:36" s="83" customFormat="1" ht="9.75" customHeight="1" x14ac:dyDescent="0.25">
      <c r="B24" s="335"/>
      <c r="C24" s="335"/>
      <c r="D24" s="335"/>
      <c r="E24" s="367"/>
      <c r="F24" s="367"/>
      <c r="G24" s="367"/>
      <c r="H24" s="367"/>
      <c r="I24" s="367"/>
      <c r="J24" s="367"/>
      <c r="K24" s="367"/>
      <c r="L24" s="367"/>
      <c r="M24" s="367"/>
      <c r="N24" s="367"/>
      <c r="O24" s="367"/>
      <c r="P24" s="367"/>
      <c r="Q24" s="367"/>
      <c r="R24" s="367"/>
      <c r="S24" s="367"/>
      <c r="T24" s="367"/>
      <c r="U24" s="367"/>
      <c r="V24" s="338"/>
      <c r="W24" s="338"/>
      <c r="X24" s="486"/>
      <c r="Y24" s="486"/>
      <c r="Z24" s="487"/>
      <c r="AA24" s="487"/>
      <c r="AB24" s="320"/>
      <c r="AC24" s="320"/>
      <c r="AD24" s="320"/>
      <c r="AE24" s="320"/>
      <c r="AF24" s="484"/>
      <c r="AG24" s="484"/>
      <c r="AH24" s="484"/>
      <c r="AI24" s="484"/>
      <c r="AJ24" s="125"/>
    </row>
    <row r="25" spans="2:36" ht="23.25" customHeight="1" x14ac:dyDescent="0.25">
      <c r="B25" s="485" t="s">
        <v>134</v>
      </c>
      <c r="C25" s="485"/>
      <c r="D25" s="485"/>
      <c r="E25" s="383" t="s">
        <v>126</v>
      </c>
      <c r="F25" s="384"/>
      <c r="G25" s="384"/>
      <c r="H25" s="384"/>
      <c r="I25" s="384"/>
      <c r="J25" s="384"/>
      <c r="K25" s="384"/>
      <c r="L25" s="384"/>
      <c r="M25" s="384"/>
      <c r="N25" s="384"/>
      <c r="O25" s="384"/>
      <c r="P25" s="384"/>
      <c r="Q25" s="384"/>
      <c r="R25" s="384"/>
      <c r="S25" s="384"/>
      <c r="T25" s="384"/>
      <c r="U25" s="384"/>
      <c r="V25" s="338"/>
      <c r="W25" s="338"/>
      <c r="X25" s="486"/>
      <c r="Y25" s="486"/>
      <c r="Z25" s="487"/>
      <c r="AA25" s="487"/>
      <c r="AB25" s="320"/>
      <c r="AC25" s="320"/>
      <c r="AD25" s="320"/>
      <c r="AE25" s="320"/>
      <c r="AF25" s="484"/>
      <c r="AG25" s="484"/>
      <c r="AH25" s="320"/>
      <c r="AI25" s="320"/>
      <c r="AJ25" s="126"/>
    </row>
    <row r="26" spans="2:36" ht="20.100000000000001" customHeight="1" x14ac:dyDescent="0.25">
      <c r="B26" s="485"/>
      <c r="C26" s="485"/>
      <c r="D26" s="485"/>
      <c r="E26" s="367" t="s">
        <v>95</v>
      </c>
      <c r="F26" s="367"/>
      <c r="G26" s="367"/>
      <c r="H26" s="367"/>
      <c r="I26" s="367"/>
      <c r="J26" s="367"/>
      <c r="K26" s="367"/>
      <c r="L26" s="367"/>
      <c r="M26" s="367"/>
      <c r="N26" s="367"/>
      <c r="O26" s="367"/>
      <c r="P26" s="367"/>
      <c r="Q26" s="367"/>
      <c r="R26" s="367"/>
      <c r="S26" s="367"/>
      <c r="T26" s="367"/>
      <c r="U26" s="367"/>
      <c r="V26" s="338"/>
      <c r="W26" s="338"/>
      <c r="X26" s="486" t="s">
        <v>66</v>
      </c>
      <c r="Y26" s="486"/>
      <c r="Z26" s="487">
        <v>4</v>
      </c>
      <c r="AA26" s="487"/>
      <c r="AB26" s="488"/>
      <c r="AC26" s="489"/>
      <c r="AD26" s="488"/>
      <c r="AE26" s="489"/>
      <c r="AF26" s="488">
        <f t="shared" ref="AF26" si="7">Z26*AB26</f>
        <v>0</v>
      </c>
      <c r="AG26" s="489"/>
      <c r="AH26" s="488">
        <f t="shared" ref="AH26" si="8">Z26*AD26</f>
        <v>0</v>
      </c>
      <c r="AI26" s="489"/>
      <c r="AJ26" s="127">
        <f t="shared" ref="AJ26" si="9">AF26+AH26</f>
        <v>0</v>
      </c>
    </row>
    <row r="27" spans="2:36" ht="12" customHeight="1" x14ac:dyDescent="0.25">
      <c r="B27" s="335"/>
      <c r="C27" s="335"/>
      <c r="D27" s="335"/>
      <c r="E27" s="367"/>
      <c r="F27" s="367"/>
      <c r="G27" s="367"/>
      <c r="H27" s="367"/>
      <c r="I27" s="367"/>
      <c r="J27" s="367"/>
      <c r="K27" s="367"/>
      <c r="L27" s="367"/>
      <c r="M27" s="367"/>
      <c r="N27" s="367"/>
      <c r="O27" s="367"/>
      <c r="P27" s="367"/>
      <c r="Q27" s="367"/>
      <c r="R27" s="367"/>
      <c r="S27" s="367"/>
      <c r="T27" s="367"/>
      <c r="U27" s="367"/>
      <c r="V27" s="338"/>
      <c r="W27" s="338"/>
      <c r="X27" s="486"/>
      <c r="Y27" s="486"/>
      <c r="Z27" s="487"/>
      <c r="AA27" s="487"/>
      <c r="AB27" s="320"/>
      <c r="AC27" s="320"/>
      <c r="AD27" s="320"/>
      <c r="AE27" s="320"/>
      <c r="AF27" s="484"/>
      <c r="AG27" s="484"/>
      <c r="AH27" s="484"/>
      <c r="AI27" s="484"/>
      <c r="AJ27" s="125"/>
    </row>
    <row r="28" spans="2:36" ht="24" customHeight="1" x14ac:dyDescent="0.25">
      <c r="B28" s="485" t="s">
        <v>135</v>
      </c>
      <c r="C28" s="485"/>
      <c r="D28" s="485"/>
      <c r="E28" s="383" t="s">
        <v>96</v>
      </c>
      <c r="F28" s="384"/>
      <c r="G28" s="384"/>
      <c r="H28" s="384"/>
      <c r="I28" s="384"/>
      <c r="J28" s="384"/>
      <c r="K28" s="384"/>
      <c r="L28" s="384"/>
      <c r="M28" s="384"/>
      <c r="N28" s="384"/>
      <c r="O28" s="384"/>
      <c r="P28" s="384"/>
      <c r="Q28" s="384"/>
      <c r="R28" s="384"/>
      <c r="S28" s="384"/>
      <c r="T28" s="384"/>
      <c r="U28" s="384"/>
      <c r="V28" s="338"/>
      <c r="W28" s="338"/>
      <c r="X28" s="486"/>
      <c r="Y28" s="486"/>
      <c r="Z28" s="487"/>
      <c r="AA28" s="487"/>
      <c r="AB28" s="320"/>
      <c r="AC28" s="320"/>
      <c r="AD28" s="320"/>
      <c r="AE28" s="320"/>
      <c r="AF28" s="484"/>
      <c r="AG28" s="484"/>
      <c r="AH28" s="320"/>
      <c r="AI28" s="320"/>
      <c r="AJ28" s="126"/>
    </row>
    <row r="29" spans="2:36" ht="20.100000000000001" customHeight="1" x14ac:dyDescent="0.25">
      <c r="B29" s="485"/>
      <c r="C29" s="485"/>
      <c r="D29" s="485"/>
      <c r="E29" s="367" t="s">
        <v>95</v>
      </c>
      <c r="F29" s="367"/>
      <c r="G29" s="367"/>
      <c r="H29" s="367"/>
      <c r="I29" s="367"/>
      <c r="J29" s="367"/>
      <c r="K29" s="367"/>
      <c r="L29" s="367"/>
      <c r="M29" s="367"/>
      <c r="N29" s="367"/>
      <c r="O29" s="367"/>
      <c r="P29" s="367"/>
      <c r="Q29" s="367"/>
      <c r="R29" s="367"/>
      <c r="S29" s="367"/>
      <c r="T29" s="367"/>
      <c r="U29" s="367"/>
      <c r="V29" s="338"/>
      <c r="W29" s="338"/>
      <c r="X29" s="486" t="s">
        <v>66</v>
      </c>
      <c r="Y29" s="486"/>
      <c r="Z29" s="487">
        <v>4</v>
      </c>
      <c r="AA29" s="487"/>
      <c r="AB29" s="488"/>
      <c r="AC29" s="489"/>
      <c r="AD29" s="488"/>
      <c r="AE29" s="489"/>
      <c r="AF29" s="488">
        <f t="shared" ref="AF29" si="10">Z29*AB29</f>
        <v>0</v>
      </c>
      <c r="AG29" s="489"/>
      <c r="AH29" s="488">
        <f t="shared" ref="AH29" si="11">Z29*AD29</f>
        <v>0</v>
      </c>
      <c r="AI29" s="489"/>
      <c r="AJ29" s="127">
        <f t="shared" ref="AJ29" si="12">AF29+AH29</f>
        <v>0</v>
      </c>
    </row>
    <row r="30" spans="2:36" ht="12" customHeight="1" x14ac:dyDescent="0.25">
      <c r="B30" s="335"/>
      <c r="C30" s="335"/>
      <c r="D30" s="335"/>
      <c r="E30" s="367"/>
      <c r="F30" s="367"/>
      <c r="G30" s="367"/>
      <c r="H30" s="367"/>
      <c r="I30" s="367"/>
      <c r="J30" s="367"/>
      <c r="K30" s="367"/>
      <c r="L30" s="367"/>
      <c r="M30" s="367"/>
      <c r="N30" s="367"/>
      <c r="O30" s="367"/>
      <c r="P30" s="367"/>
      <c r="Q30" s="367"/>
      <c r="R30" s="367"/>
      <c r="S30" s="367"/>
      <c r="T30" s="367"/>
      <c r="U30" s="367"/>
      <c r="V30" s="328"/>
      <c r="W30" s="328"/>
      <c r="X30" s="318" t="s">
        <v>41</v>
      </c>
      <c r="Y30" s="318" t="s">
        <v>41</v>
      </c>
      <c r="Z30" s="490"/>
      <c r="AA30" s="490"/>
      <c r="AB30" s="320"/>
      <c r="AC30" s="320"/>
      <c r="AD30" s="320"/>
      <c r="AE30" s="320"/>
      <c r="AF30" s="484"/>
      <c r="AG30" s="484"/>
      <c r="AH30" s="320"/>
      <c r="AI30" s="320"/>
      <c r="AJ30" s="125"/>
    </row>
    <row r="31" spans="2:36" ht="22.5" customHeight="1" x14ac:dyDescent="0.25">
      <c r="B31" s="485" t="s">
        <v>136</v>
      </c>
      <c r="C31" s="485"/>
      <c r="D31" s="485"/>
      <c r="E31" s="383" t="s">
        <v>148</v>
      </c>
      <c r="F31" s="384"/>
      <c r="G31" s="384"/>
      <c r="H31" s="384"/>
      <c r="I31" s="384"/>
      <c r="J31" s="384"/>
      <c r="K31" s="384"/>
      <c r="L31" s="384"/>
      <c r="M31" s="384"/>
      <c r="N31" s="384"/>
      <c r="O31" s="384"/>
      <c r="P31" s="384"/>
      <c r="Q31" s="384"/>
      <c r="R31" s="384"/>
      <c r="S31" s="384"/>
      <c r="T31" s="384"/>
      <c r="U31" s="384"/>
      <c r="V31" s="328"/>
      <c r="W31" s="328"/>
      <c r="X31" s="318" t="s">
        <v>41</v>
      </c>
      <c r="Y31" s="318" t="s">
        <v>41</v>
      </c>
      <c r="Z31" s="490"/>
      <c r="AA31" s="490"/>
      <c r="AB31" s="320"/>
      <c r="AC31" s="320"/>
      <c r="AD31" s="320"/>
      <c r="AE31" s="320"/>
      <c r="AF31" s="484"/>
      <c r="AG31" s="484"/>
      <c r="AH31" s="320"/>
      <c r="AI31" s="320"/>
      <c r="AJ31" s="125"/>
    </row>
    <row r="32" spans="2:36" ht="20.100000000000001" customHeight="1" x14ac:dyDescent="0.25">
      <c r="B32" s="485"/>
      <c r="C32" s="485"/>
      <c r="D32" s="485"/>
      <c r="E32" s="367" t="s">
        <v>102</v>
      </c>
      <c r="F32" s="367"/>
      <c r="G32" s="367"/>
      <c r="H32" s="367"/>
      <c r="I32" s="367"/>
      <c r="J32" s="367"/>
      <c r="K32" s="367"/>
      <c r="L32" s="367"/>
      <c r="M32" s="367"/>
      <c r="N32" s="367"/>
      <c r="O32" s="367"/>
      <c r="P32" s="367"/>
      <c r="Q32" s="367"/>
      <c r="R32" s="367"/>
      <c r="S32" s="367"/>
      <c r="T32" s="367"/>
      <c r="U32" s="367"/>
      <c r="V32" s="338"/>
      <c r="W32" s="338"/>
      <c r="X32" s="486" t="s">
        <v>66</v>
      </c>
      <c r="Y32" s="486"/>
      <c r="Z32" s="487">
        <v>3</v>
      </c>
      <c r="AA32" s="487"/>
      <c r="AB32" s="488"/>
      <c r="AC32" s="489"/>
      <c r="AD32" s="488"/>
      <c r="AE32" s="489"/>
      <c r="AF32" s="488">
        <f t="shared" ref="AF32" si="13">Z32*AB32</f>
        <v>0</v>
      </c>
      <c r="AG32" s="489"/>
      <c r="AH32" s="488">
        <f t="shared" ref="AH32" si="14">Z32*AD32</f>
        <v>0</v>
      </c>
      <c r="AI32" s="489"/>
      <c r="AJ32" s="127">
        <f t="shared" ref="AJ32" si="15">AF32+AH32</f>
        <v>0</v>
      </c>
    </row>
    <row r="33" spans="2:44" ht="9.75" customHeight="1" x14ac:dyDescent="0.25">
      <c r="B33" s="417"/>
      <c r="C33" s="418"/>
      <c r="D33" s="419"/>
      <c r="E33" s="410"/>
      <c r="F33" s="411"/>
      <c r="G33" s="411"/>
      <c r="H33" s="411"/>
      <c r="I33" s="411"/>
      <c r="J33" s="411"/>
      <c r="K33" s="411"/>
      <c r="L33" s="411"/>
      <c r="M33" s="411"/>
      <c r="N33" s="411"/>
      <c r="O33" s="411"/>
      <c r="P33" s="411"/>
      <c r="Q33" s="411"/>
      <c r="R33" s="411"/>
      <c r="S33" s="411"/>
      <c r="T33" s="411"/>
      <c r="U33" s="412"/>
      <c r="V33" s="494"/>
      <c r="W33" s="495"/>
      <c r="X33" s="496"/>
      <c r="Y33" s="497"/>
      <c r="Z33" s="498"/>
      <c r="AA33" s="499"/>
      <c r="AB33" s="500"/>
      <c r="AC33" s="501"/>
      <c r="AD33" s="500"/>
      <c r="AE33" s="501"/>
      <c r="AF33" s="502"/>
      <c r="AG33" s="503"/>
      <c r="AH33" s="502"/>
      <c r="AI33" s="503"/>
      <c r="AJ33" s="125"/>
    </row>
    <row r="34" spans="2:44" ht="22.5" customHeight="1" x14ac:dyDescent="0.25">
      <c r="B34" s="491" t="s">
        <v>137</v>
      </c>
      <c r="C34" s="492"/>
      <c r="D34" s="493"/>
      <c r="E34" s="421" t="s">
        <v>97</v>
      </c>
      <c r="F34" s="422"/>
      <c r="G34" s="422"/>
      <c r="H34" s="422"/>
      <c r="I34" s="422"/>
      <c r="J34" s="422"/>
      <c r="K34" s="422"/>
      <c r="L34" s="422"/>
      <c r="M34" s="422"/>
      <c r="N34" s="422"/>
      <c r="O34" s="422"/>
      <c r="P34" s="422"/>
      <c r="Q34" s="422"/>
      <c r="R34" s="422"/>
      <c r="S34" s="422"/>
      <c r="T34" s="422"/>
      <c r="U34" s="423"/>
      <c r="V34" s="494"/>
      <c r="W34" s="495"/>
      <c r="X34" s="496"/>
      <c r="Y34" s="497"/>
      <c r="Z34" s="498"/>
      <c r="AA34" s="499"/>
      <c r="AB34" s="500"/>
      <c r="AC34" s="501"/>
      <c r="AD34" s="500"/>
      <c r="AE34" s="501"/>
      <c r="AF34" s="502"/>
      <c r="AG34" s="503"/>
      <c r="AH34" s="500"/>
      <c r="AI34" s="501"/>
      <c r="AJ34" s="126"/>
    </row>
    <row r="35" spans="2:44" ht="20.100000000000001" customHeight="1" x14ac:dyDescent="0.25">
      <c r="B35" s="491"/>
      <c r="C35" s="492"/>
      <c r="D35" s="493"/>
      <c r="E35" s="410" t="s">
        <v>95</v>
      </c>
      <c r="F35" s="411"/>
      <c r="G35" s="411"/>
      <c r="H35" s="411"/>
      <c r="I35" s="411"/>
      <c r="J35" s="411"/>
      <c r="K35" s="411"/>
      <c r="L35" s="411"/>
      <c r="M35" s="411"/>
      <c r="N35" s="411"/>
      <c r="O35" s="411"/>
      <c r="P35" s="411"/>
      <c r="Q35" s="411"/>
      <c r="R35" s="411"/>
      <c r="S35" s="411"/>
      <c r="T35" s="411"/>
      <c r="U35" s="412"/>
      <c r="V35" s="494"/>
      <c r="W35" s="495"/>
      <c r="X35" s="496" t="s">
        <v>66</v>
      </c>
      <c r="Y35" s="497"/>
      <c r="Z35" s="498">
        <v>20</v>
      </c>
      <c r="AA35" s="499"/>
      <c r="AB35" s="488"/>
      <c r="AC35" s="489"/>
      <c r="AD35" s="488"/>
      <c r="AE35" s="489"/>
      <c r="AF35" s="488">
        <f t="shared" ref="AF35" si="16">Z35*AB35</f>
        <v>0</v>
      </c>
      <c r="AG35" s="489"/>
      <c r="AH35" s="488">
        <f t="shared" ref="AH35" si="17">Z35*AD35</f>
        <v>0</v>
      </c>
      <c r="AI35" s="489"/>
      <c r="AJ35" s="127">
        <f t="shared" ref="AJ35" si="18">AF35+AH35</f>
        <v>0</v>
      </c>
    </row>
    <row r="36" spans="2:44" ht="10.5" customHeight="1" x14ac:dyDescent="0.25">
      <c r="B36" s="335"/>
      <c r="C36" s="335"/>
      <c r="D36" s="335"/>
      <c r="E36" s="367"/>
      <c r="F36" s="367"/>
      <c r="G36" s="367"/>
      <c r="H36" s="367"/>
      <c r="I36" s="367"/>
      <c r="J36" s="367"/>
      <c r="K36" s="367"/>
      <c r="L36" s="367"/>
      <c r="M36" s="367"/>
      <c r="N36" s="367"/>
      <c r="O36" s="367"/>
      <c r="P36" s="367"/>
      <c r="Q36" s="367"/>
      <c r="R36" s="367"/>
      <c r="S36" s="367"/>
      <c r="T36" s="367"/>
      <c r="U36" s="367"/>
      <c r="V36" s="338"/>
      <c r="W36" s="338"/>
      <c r="X36" s="486"/>
      <c r="Y36" s="486"/>
      <c r="Z36" s="487"/>
      <c r="AA36" s="487"/>
      <c r="AB36" s="320"/>
      <c r="AC36" s="320"/>
      <c r="AD36" s="320"/>
      <c r="AE36" s="320"/>
      <c r="AF36" s="484"/>
      <c r="AG36" s="484"/>
      <c r="AH36" s="484"/>
      <c r="AI36" s="484"/>
      <c r="AJ36" s="125"/>
    </row>
    <row r="37" spans="2:44" ht="24" customHeight="1" x14ac:dyDescent="0.25">
      <c r="B37" s="491" t="s">
        <v>145</v>
      </c>
      <c r="C37" s="492"/>
      <c r="D37" s="493"/>
      <c r="E37" s="421" t="s">
        <v>146</v>
      </c>
      <c r="F37" s="422"/>
      <c r="G37" s="422"/>
      <c r="H37" s="422"/>
      <c r="I37" s="422"/>
      <c r="J37" s="422"/>
      <c r="K37" s="422"/>
      <c r="L37" s="422"/>
      <c r="M37" s="422"/>
      <c r="N37" s="422"/>
      <c r="O37" s="422"/>
      <c r="P37" s="422"/>
      <c r="Q37" s="422"/>
      <c r="R37" s="422"/>
      <c r="S37" s="422"/>
      <c r="T37" s="422"/>
      <c r="U37" s="423"/>
      <c r="V37" s="494"/>
      <c r="W37" s="495"/>
      <c r="X37" s="496"/>
      <c r="Y37" s="497"/>
      <c r="Z37" s="498"/>
      <c r="AA37" s="499"/>
      <c r="AB37" s="500"/>
      <c r="AC37" s="501"/>
      <c r="AD37" s="500"/>
      <c r="AE37" s="501"/>
      <c r="AF37" s="502"/>
      <c r="AG37" s="503"/>
      <c r="AH37" s="500"/>
      <c r="AI37" s="501"/>
      <c r="AJ37" s="126"/>
      <c r="AP37" s="43" t="s">
        <v>98</v>
      </c>
    </row>
    <row r="38" spans="2:44" ht="24" customHeight="1" x14ac:dyDescent="0.25">
      <c r="B38" s="491"/>
      <c r="C38" s="492"/>
      <c r="D38" s="493"/>
      <c r="E38" s="410" t="s">
        <v>147</v>
      </c>
      <c r="F38" s="411"/>
      <c r="G38" s="411"/>
      <c r="H38" s="411"/>
      <c r="I38" s="411"/>
      <c r="J38" s="411"/>
      <c r="K38" s="411"/>
      <c r="L38" s="411"/>
      <c r="M38" s="411"/>
      <c r="N38" s="411"/>
      <c r="O38" s="411"/>
      <c r="P38" s="411"/>
      <c r="Q38" s="411"/>
      <c r="R38" s="411"/>
      <c r="S38" s="411"/>
      <c r="T38" s="411"/>
      <c r="U38" s="412"/>
      <c r="V38" s="494"/>
      <c r="W38" s="495"/>
      <c r="X38" s="496" t="s">
        <v>66</v>
      </c>
      <c r="Y38" s="497"/>
      <c r="Z38" s="498">
        <v>20</v>
      </c>
      <c r="AA38" s="499"/>
      <c r="AB38" s="488"/>
      <c r="AC38" s="489"/>
      <c r="AD38" s="488"/>
      <c r="AE38" s="489"/>
      <c r="AF38" s="488">
        <f t="shared" ref="AF38" si="19">Z38*AB38</f>
        <v>0</v>
      </c>
      <c r="AG38" s="489"/>
      <c r="AH38" s="488">
        <f t="shared" ref="AH38" si="20">Z38*AD38</f>
        <v>0</v>
      </c>
      <c r="AI38" s="489"/>
      <c r="AJ38" s="127">
        <f t="shared" ref="AJ38" si="21">AF38+AH38</f>
        <v>0</v>
      </c>
    </row>
    <row r="39" spans="2:44" ht="9.75" customHeight="1" x14ac:dyDescent="0.25">
      <c r="B39" s="153"/>
      <c r="C39" s="154"/>
      <c r="D39" s="155"/>
      <c r="E39" s="150"/>
      <c r="F39" s="151"/>
      <c r="G39" s="151"/>
      <c r="H39" s="151"/>
      <c r="I39" s="151"/>
      <c r="J39" s="151"/>
      <c r="K39" s="151"/>
      <c r="L39" s="151"/>
      <c r="M39" s="151"/>
      <c r="N39" s="151"/>
      <c r="O39" s="151"/>
      <c r="P39" s="151"/>
      <c r="Q39" s="151"/>
      <c r="R39" s="151"/>
      <c r="S39" s="151"/>
      <c r="T39" s="151"/>
      <c r="U39" s="152"/>
      <c r="V39" s="158"/>
      <c r="W39" s="159"/>
      <c r="X39" s="160"/>
      <c r="Y39" s="161"/>
      <c r="Z39" s="162"/>
      <c r="AA39" s="163"/>
      <c r="AB39" s="156"/>
      <c r="AC39" s="157"/>
      <c r="AD39" s="156"/>
      <c r="AE39" s="157"/>
      <c r="AF39" s="156"/>
      <c r="AG39" s="157"/>
      <c r="AH39" s="156"/>
      <c r="AI39" s="157"/>
      <c r="AJ39" s="127"/>
    </row>
    <row r="40" spans="2:44" ht="23.25" customHeight="1" x14ac:dyDescent="0.25">
      <c r="B40" s="507" t="s">
        <v>153</v>
      </c>
      <c r="C40" s="508"/>
      <c r="D40" s="509"/>
      <c r="E40" s="510" t="s">
        <v>149</v>
      </c>
      <c r="F40" s="511"/>
      <c r="G40" s="511"/>
      <c r="H40" s="511"/>
      <c r="I40" s="511"/>
      <c r="J40" s="511"/>
      <c r="K40" s="511"/>
      <c r="L40" s="511"/>
      <c r="M40" s="511"/>
      <c r="N40" s="511"/>
      <c r="O40" s="511"/>
      <c r="P40" s="511"/>
      <c r="Q40" s="511"/>
      <c r="R40" s="511"/>
      <c r="S40" s="511"/>
      <c r="T40" s="511"/>
      <c r="U40" s="512"/>
      <c r="V40" s="341"/>
      <c r="W40" s="342"/>
      <c r="X40" s="160"/>
      <c r="Y40" s="161"/>
      <c r="Z40" s="341"/>
      <c r="AA40" s="342"/>
      <c r="AB40" s="156"/>
      <c r="AC40" s="157"/>
      <c r="AD40" s="156"/>
      <c r="AE40" s="157"/>
      <c r="AF40" s="156"/>
      <c r="AG40" s="157"/>
      <c r="AH40" s="156"/>
      <c r="AI40" s="157"/>
      <c r="AJ40" s="127"/>
    </row>
    <row r="41" spans="2:44" ht="24" customHeight="1" x14ac:dyDescent="0.25">
      <c r="B41" s="485"/>
      <c r="C41" s="485"/>
      <c r="D41" s="485"/>
      <c r="E41" s="513" t="s">
        <v>150</v>
      </c>
      <c r="F41" s="514"/>
      <c r="G41" s="514"/>
      <c r="H41" s="514"/>
      <c r="I41" s="514"/>
      <c r="J41" s="514"/>
      <c r="K41" s="514"/>
      <c r="L41" s="514"/>
      <c r="M41" s="514"/>
      <c r="N41" s="514"/>
      <c r="O41" s="514"/>
      <c r="P41" s="514"/>
      <c r="Q41" s="514"/>
      <c r="R41" s="514"/>
      <c r="S41" s="514"/>
      <c r="T41" s="514"/>
      <c r="U41" s="515"/>
      <c r="V41" s="487"/>
      <c r="W41" s="487"/>
      <c r="X41" s="486" t="s">
        <v>66</v>
      </c>
      <c r="Y41" s="486"/>
      <c r="Z41" s="487">
        <v>102</v>
      </c>
      <c r="AA41" s="487"/>
      <c r="AB41" s="156"/>
      <c r="AC41" s="157"/>
      <c r="AD41" s="156"/>
      <c r="AE41" s="157"/>
      <c r="AF41" s="488">
        <f t="shared" ref="AF41" si="22">Z41*AB41</f>
        <v>0</v>
      </c>
      <c r="AG41" s="489"/>
      <c r="AH41" s="488">
        <f t="shared" ref="AH41" si="23">Z41*AD41</f>
        <v>0</v>
      </c>
      <c r="AI41" s="489"/>
      <c r="AJ41" s="127">
        <f t="shared" ref="AJ41" si="24">AF41+AH41</f>
        <v>0</v>
      </c>
    </row>
    <row r="42" spans="2:44" ht="24" customHeight="1" x14ac:dyDescent="0.25">
      <c r="B42" s="507" t="s">
        <v>154</v>
      </c>
      <c r="C42" s="508"/>
      <c r="D42" s="509"/>
      <c r="E42" s="510" t="s">
        <v>151</v>
      </c>
      <c r="F42" s="511"/>
      <c r="G42" s="511"/>
      <c r="H42" s="511"/>
      <c r="I42" s="511"/>
      <c r="J42" s="511"/>
      <c r="K42" s="511"/>
      <c r="L42" s="511"/>
      <c r="M42" s="511"/>
      <c r="N42" s="511"/>
      <c r="O42" s="511"/>
      <c r="P42" s="511"/>
      <c r="Q42" s="511"/>
      <c r="R42" s="511"/>
      <c r="S42" s="511"/>
      <c r="T42" s="511"/>
      <c r="U42" s="512"/>
      <c r="V42" s="490"/>
      <c r="W42" s="490"/>
      <c r="X42" s="318" t="s">
        <v>41</v>
      </c>
      <c r="Y42" s="318" t="s">
        <v>41</v>
      </c>
      <c r="Z42" s="490"/>
      <c r="AA42" s="490"/>
      <c r="AB42" s="156"/>
      <c r="AC42" s="157"/>
      <c r="AD42" s="156"/>
      <c r="AE42" s="157"/>
      <c r="AF42" s="156"/>
      <c r="AG42" s="157"/>
      <c r="AH42" s="156"/>
      <c r="AI42" s="157"/>
      <c r="AJ42" s="127"/>
    </row>
    <row r="43" spans="2:44" ht="24" customHeight="1" x14ac:dyDescent="0.25">
      <c r="B43" s="485"/>
      <c r="C43" s="485"/>
      <c r="D43" s="485"/>
      <c r="E43" s="513" t="s">
        <v>152</v>
      </c>
      <c r="F43" s="514"/>
      <c r="G43" s="514"/>
      <c r="H43" s="514"/>
      <c r="I43" s="514"/>
      <c r="J43" s="514"/>
      <c r="K43" s="514"/>
      <c r="L43" s="514"/>
      <c r="M43" s="514"/>
      <c r="N43" s="514"/>
      <c r="O43" s="514"/>
      <c r="P43" s="514"/>
      <c r="Q43" s="514"/>
      <c r="R43" s="514"/>
      <c r="S43" s="514"/>
      <c r="T43" s="514"/>
      <c r="U43" s="515"/>
      <c r="V43" s="487"/>
      <c r="W43" s="487"/>
      <c r="X43" s="486" t="s">
        <v>66</v>
      </c>
      <c r="Y43" s="486"/>
      <c r="Z43" s="487">
        <v>2</v>
      </c>
      <c r="AA43" s="487"/>
      <c r="AB43" s="320"/>
      <c r="AC43" s="320"/>
      <c r="AD43" s="320"/>
      <c r="AE43" s="320"/>
      <c r="AF43" s="488">
        <f t="shared" ref="AF43" si="25">Z43*AB43</f>
        <v>0</v>
      </c>
      <c r="AG43" s="489"/>
      <c r="AH43" s="488">
        <f t="shared" ref="AH43" si="26">Z43*AD43</f>
        <v>0</v>
      </c>
      <c r="AI43" s="489"/>
      <c r="AJ43" s="127">
        <f t="shared" ref="AJ43" si="27">AF43+AH43</f>
        <v>0</v>
      </c>
    </row>
    <row r="44" spans="2:44" ht="30" customHeight="1" x14ac:dyDescent="0.25">
      <c r="B44" s="217" t="s">
        <v>61</v>
      </c>
      <c r="C44" s="218"/>
      <c r="D44" s="218"/>
      <c r="E44" s="218"/>
      <c r="F44" s="218"/>
      <c r="G44" s="218"/>
      <c r="H44" s="218"/>
      <c r="I44" s="218"/>
      <c r="J44" s="218"/>
      <c r="K44" s="218"/>
      <c r="L44" s="218"/>
      <c r="M44" s="218"/>
      <c r="N44" s="218"/>
      <c r="O44" s="218"/>
      <c r="P44" s="218"/>
      <c r="Q44" s="218"/>
      <c r="R44" s="218"/>
      <c r="S44" s="218"/>
      <c r="T44" s="218"/>
      <c r="U44" s="218"/>
      <c r="V44" s="218"/>
      <c r="W44" s="218"/>
      <c r="X44" s="218"/>
      <c r="Y44" s="218"/>
      <c r="Z44" s="218"/>
      <c r="AA44" s="218"/>
      <c r="AB44" s="218"/>
      <c r="AC44" s="218"/>
      <c r="AD44" s="218"/>
      <c r="AE44" s="218"/>
      <c r="AF44" s="218"/>
      <c r="AG44" s="218"/>
      <c r="AH44" s="218"/>
      <c r="AI44" s="219"/>
      <c r="AJ44" s="128">
        <f>SUM(AJ16:AJ24)</f>
        <v>0</v>
      </c>
    </row>
    <row r="45" spans="2:44" ht="43.5" customHeight="1" x14ac:dyDescent="0.25">
      <c r="B45" s="323" t="s">
        <v>99</v>
      </c>
      <c r="C45" s="324"/>
      <c r="D45" s="324"/>
      <c r="E45" s="324"/>
      <c r="F45" s="324"/>
      <c r="G45" s="324"/>
      <c r="H45" s="324"/>
      <c r="I45" s="324"/>
      <c r="J45" s="324"/>
      <c r="K45" s="324"/>
      <c r="L45" s="324"/>
      <c r="M45" s="324"/>
      <c r="N45" s="324"/>
      <c r="O45" s="324"/>
      <c r="P45" s="324"/>
      <c r="Q45" s="324"/>
      <c r="R45" s="324"/>
      <c r="S45" s="324"/>
      <c r="T45" s="324"/>
      <c r="U45" s="324"/>
      <c r="V45" s="324"/>
      <c r="W45" s="324"/>
      <c r="X45" s="324"/>
      <c r="Y45" s="324"/>
      <c r="Z45" s="324"/>
      <c r="AA45" s="324"/>
      <c r="AB45" s="324"/>
      <c r="AC45" s="324"/>
      <c r="AD45" s="324"/>
      <c r="AE45" s="324"/>
      <c r="AF45" s="324"/>
      <c r="AG45" s="324"/>
      <c r="AH45" s="324"/>
      <c r="AI45" s="324"/>
      <c r="AJ45" s="124">
        <f>'1. SERVIÇOS DE ENG.'!AJ36+'2. TELECOM INFRA'!AJ70+'3. TELECOM EQUIPAMENTO'!AJ44</f>
        <v>0</v>
      </c>
      <c r="AP45" s="62"/>
      <c r="AR45" s="21"/>
    </row>
    <row r="46" spans="2:44" ht="15.75" customHeight="1" x14ac:dyDescent="0.25">
      <c r="AP46" s="62"/>
      <c r="AR46" s="21"/>
    </row>
    <row r="47" spans="2:44" ht="15.75" customHeight="1" x14ac:dyDescent="0.25">
      <c r="AR47" s="21"/>
    </row>
  </sheetData>
  <mergeCells count="266">
    <mergeCell ref="AF41:AG41"/>
    <mergeCell ref="AH41:AI41"/>
    <mergeCell ref="Z40:AA40"/>
    <mergeCell ref="Z41:AA41"/>
    <mergeCell ref="Z42:AA42"/>
    <mergeCell ref="X41:Y41"/>
    <mergeCell ref="X42:Y42"/>
    <mergeCell ref="E40:U40"/>
    <mergeCell ref="E42:U42"/>
    <mergeCell ref="E41:U41"/>
    <mergeCell ref="B42:D42"/>
    <mergeCell ref="V42:W42"/>
    <mergeCell ref="B40:D40"/>
    <mergeCell ref="V40:W40"/>
    <mergeCell ref="B41:D41"/>
    <mergeCell ref="V41:W41"/>
    <mergeCell ref="AG3:AJ3"/>
    <mergeCell ref="H4:AA4"/>
    <mergeCell ref="AB4:AF4"/>
    <mergeCell ref="H5:AA5"/>
    <mergeCell ref="AB5:AF5"/>
    <mergeCell ref="H6:N6"/>
    <mergeCell ref="O6:U6"/>
    <mergeCell ref="V6:AA6"/>
    <mergeCell ref="AB6:AF6"/>
    <mergeCell ref="H7:N7"/>
    <mergeCell ref="O7:U7"/>
    <mergeCell ref="V7:AA7"/>
    <mergeCell ref="AB7:AF7"/>
    <mergeCell ref="H8:AA8"/>
    <mergeCell ref="AB8:AD8"/>
    <mergeCell ref="AE8:AF8"/>
    <mergeCell ref="B2:G11"/>
    <mergeCell ref="H2:AF3"/>
    <mergeCell ref="H9:AA9"/>
    <mergeCell ref="AB9:AD9"/>
    <mergeCell ref="AE9:AF9"/>
    <mergeCell ref="H10:AF10"/>
    <mergeCell ref="H11:AF11"/>
    <mergeCell ref="B13:D13"/>
    <mergeCell ref="E13:U13"/>
    <mergeCell ref="V13:W13"/>
    <mergeCell ref="X13:Y13"/>
    <mergeCell ref="Z13:AA13"/>
    <mergeCell ref="AB13:AC13"/>
    <mergeCell ref="AD13:AE13"/>
    <mergeCell ref="AF13:AG13"/>
    <mergeCell ref="AH13:AI13"/>
    <mergeCell ref="B14:D14"/>
    <mergeCell ref="E14:U14"/>
    <mergeCell ref="V14:W14"/>
    <mergeCell ref="X14:Y14"/>
    <mergeCell ref="Z14:AA14"/>
    <mergeCell ref="AB14:AC14"/>
    <mergeCell ref="AD14:AE14"/>
    <mergeCell ref="AF14:AG14"/>
    <mergeCell ref="AH14:AI14"/>
    <mergeCell ref="B15:D15"/>
    <mergeCell ref="E15:U15"/>
    <mergeCell ref="V15:W15"/>
    <mergeCell ref="X15:Y15"/>
    <mergeCell ref="Z15:AA15"/>
    <mergeCell ref="AB15:AC15"/>
    <mergeCell ref="AD15:AE15"/>
    <mergeCell ref="AF15:AG15"/>
    <mergeCell ref="AH15:AI15"/>
    <mergeCell ref="B16:D16"/>
    <mergeCell ref="E16:U16"/>
    <mergeCell ref="V16:W16"/>
    <mergeCell ref="X16:Y16"/>
    <mergeCell ref="Z16:AA16"/>
    <mergeCell ref="AB16:AC16"/>
    <mergeCell ref="AD16:AE16"/>
    <mergeCell ref="AF16:AG16"/>
    <mergeCell ref="AH16:AI16"/>
    <mergeCell ref="B17:D17"/>
    <mergeCell ref="E17:U17"/>
    <mergeCell ref="V17:W17"/>
    <mergeCell ref="X17:Y17"/>
    <mergeCell ref="Z17:AA17"/>
    <mergeCell ref="AB17:AC17"/>
    <mergeCell ref="AD17:AE17"/>
    <mergeCell ref="AF17:AG17"/>
    <mergeCell ref="AH17:AI17"/>
    <mergeCell ref="B19:D19"/>
    <mergeCell ref="E19:U19"/>
    <mergeCell ref="V19:W19"/>
    <mergeCell ref="X19:Y19"/>
    <mergeCell ref="Z19:AA19"/>
    <mergeCell ref="AB19:AC19"/>
    <mergeCell ref="AD19:AE19"/>
    <mergeCell ref="AF19:AG19"/>
    <mergeCell ref="AH19:AI19"/>
    <mergeCell ref="AD20:AE20"/>
    <mergeCell ref="AF20:AG20"/>
    <mergeCell ref="AH20:AI20"/>
    <mergeCell ref="B22:D22"/>
    <mergeCell ref="E22:U22"/>
    <mergeCell ref="V22:W22"/>
    <mergeCell ref="X22:Y22"/>
    <mergeCell ref="Z22:AA22"/>
    <mergeCell ref="AB22:AC22"/>
    <mergeCell ref="AD22:AE22"/>
    <mergeCell ref="B20:D20"/>
    <mergeCell ref="E20:U20"/>
    <mergeCell ref="V20:W20"/>
    <mergeCell ref="X20:Y20"/>
    <mergeCell ref="Z20:AA20"/>
    <mergeCell ref="AB20:AC20"/>
    <mergeCell ref="AF22:AG22"/>
    <mergeCell ref="AH22:AI22"/>
    <mergeCell ref="B23:D23"/>
    <mergeCell ref="E23:U23"/>
    <mergeCell ref="V23:W23"/>
    <mergeCell ref="X23:Y23"/>
    <mergeCell ref="Z23:AA23"/>
    <mergeCell ref="AB23:AC23"/>
    <mergeCell ref="AD23:AE23"/>
    <mergeCell ref="AF23:AG23"/>
    <mergeCell ref="AH23:AI23"/>
    <mergeCell ref="AD24:AE24"/>
    <mergeCell ref="AF24:AG24"/>
    <mergeCell ref="AH24:AI24"/>
    <mergeCell ref="B25:D25"/>
    <mergeCell ref="E25:U25"/>
    <mergeCell ref="V25:W25"/>
    <mergeCell ref="X25:Y25"/>
    <mergeCell ref="Z25:AA25"/>
    <mergeCell ref="AB25:AC25"/>
    <mergeCell ref="AD25:AE25"/>
    <mergeCell ref="B24:D24"/>
    <mergeCell ref="E24:U24"/>
    <mergeCell ref="V24:W24"/>
    <mergeCell ref="X24:Y24"/>
    <mergeCell ref="Z24:AA24"/>
    <mergeCell ref="AB24:AC24"/>
    <mergeCell ref="AF25:AG25"/>
    <mergeCell ref="AH25:AI25"/>
    <mergeCell ref="B26:D26"/>
    <mergeCell ref="E26:U26"/>
    <mergeCell ref="V26:W26"/>
    <mergeCell ref="X26:Y26"/>
    <mergeCell ref="Z26:AA26"/>
    <mergeCell ref="AB26:AC26"/>
    <mergeCell ref="AD26:AE26"/>
    <mergeCell ref="AF26:AG26"/>
    <mergeCell ref="AH26:AI26"/>
    <mergeCell ref="B27:D27"/>
    <mergeCell ref="E27:U27"/>
    <mergeCell ref="V27:W27"/>
    <mergeCell ref="X27:Y27"/>
    <mergeCell ref="Z27:AA27"/>
    <mergeCell ref="AB27:AC27"/>
    <mergeCell ref="AD27:AE27"/>
    <mergeCell ref="AF27:AG27"/>
    <mergeCell ref="AH27:AI27"/>
    <mergeCell ref="AD28:AE28"/>
    <mergeCell ref="AF28:AG28"/>
    <mergeCell ref="AH28:AI28"/>
    <mergeCell ref="B29:D29"/>
    <mergeCell ref="E29:U29"/>
    <mergeCell ref="V29:W29"/>
    <mergeCell ref="X29:Y29"/>
    <mergeCell ref="Z29:AA29"/>
    <mergeCell ref="AB29:AC29"/>
    <mergeCell ref="AD29:AE29"/>
    <mergeCell ref="B28:D28"/>
    <mergeCell ref="E28:U28"/>
    <mergeCell ref="V28:W28"/>
    <mergeCell ref="X28:Y28"/>
    <mergeCell ref="Z28:AA28"/>
    <mergeCell ref="AB28:AC28"/>
    <mergeCell ref="AF29:AG29"/>
    <mergeCell ref="AH29:AI29"/>
    <mergeCell ref="B30:D30"/>
    <mergeCell ref="E30:U30"/>
    <mergeCell ref="V30:W30"/>
    <mergeCell ref="X30:Y30"/>
    <mergeCell ref="Z30:AA30"/>
    <mergeCell ref="AB30:AC30"/>
    <mergeCell ref="AD30:AE30"/>
    <mergeCell ref="AF30:AG30"/>
    <mergeCell ref="AH30:AI30"/>
    <mergeCell ref="B31:D31"/>
    <mergeCell ref="E31:U31"/>
    <mergeCell ref="V31:W31"/>
    <mergeCell ref="X31:Y31"/>
    <mergeCell ref="Z31:AA31"/>
    <mergeCell ref="AB31:AC31"/>
    <mergeCell ref="AD31:AE31"/>
    <mergeCell ref="AF31:AG31"/>
    <mergeCell ref="AH31:AI31"/>
    <mergeCell ref="AD32:AE32"/>
    <mergeCell ref="AF32:AG32"/>
    <mergeCell ref="AH32:AI32"/>
    <mergeCell ref="B33:D33"/>
    <mergeCell ref="E33:U33"/>
    <mergeCell ref="V33:W33"/>
    <mergeCell ref="X33:Y33"/>
    <mergeCell ref="Z33:AA33"/>
    <mergeCell ref="AB33:AC33"/>
    <mergeCell ref="AD33:AE33"/>
    <mergeCell ref="B32:D32"/>
    <mergeCell ref="E32:U32"/>
    <mergeCell ref="V32:W32"/>
    <mergeCell ref="X32:Y32"/>
    <mergeCell ref="Z32:AA32"/>
    <mergeCell ref="AB32:AC32"/>
    <mergeCell ref="AF33:AG33"/>
    <mergeCell ref="AH33:AI33"/>
    <mergeCell ref="B34:D34"/>
    <mergeCell ref="E34:U34"/>
    <mergeCell ref="V34:W34"/>
    <mergeCell ref="X34:Y34"/>
    <mergeCell ref="Z34:AA34"/>
    <mergeCell ref="AB34:AC34"/>
    <mergeCell ref="AD34:AE34"/>
    <mergeCell ref="AF34:AG34"/>
    <mergeCell ref="AH34:AI34"/>
    <mergeCell ref="B35:D35"/>
    <mergeCell ref="E35:U35"/>
    <mergeCell ref="V35:W35"/>
    <mergeCell ref="X35:Y35"/>
    <mergeCell ref="Z35:AA35"/>
    <mergeCell ref="AB35:AC35"/>
    <mergeCell ref="AD35:AE35"/>
    <mergeCell ref="AF35:AG35"/>
    <mergeCell ref="AH35:AI35"/>
    <mergeCell ref="AD43:AE43"/>
    <mergeCell ref="AF43:AG43"/>
    <mergeCell ref="B44:AI44"/>
    <mergeCell ref="B45:AI45"/>
    <mergeCell ref="AD37:AE37"/>
    <mergeCell ref="AF37:AG37"/>
    <mergeCell ref="AH37:AI37"/>
    <mergeCell ref="B37:D37"/>
    <mergeCell ref="E37:U37"/>
    <mergeCell ref="V37:W37"/>
    <mergeCell ref="X37:Y37"/>
    <mergeCell ref="Z37:AA37"/>
    <mergeCell ref="AB37:AC37"/>
    <mergeCell ref="AH43:AI43"/>
    <mergeCell ref="X38:Y38"/>
    <mergeCell ref="Z38:AA38"/>
    <mergeCell ref="AB38:AC38"/>
    <mergeCell ref="B43:D43"/>
    <mergeCell ref="E43:U43"/>
    <mergeCell ref="V43:W43"/>
    <mergeCell ref="X43:Y43"/>
    <mergeCell ref="Z43:AA43"/>
    <mergeCell ref="AB43:AC43"/>
    <mergeCell ref="AD38:AE38"/>
    <mergeCell ref="AF38:AG38"/>
    <mergeCell ref="AH38:AI38"/>
    <mergeCell ref="AH36:AI36"/>
    <mergeCell ref="B36:D36"/>
    <mergeCell ref="E36:U36"/>
    <mergeCell ref="V36:W36"/>
    <mergeCell ref="X36:Y36"/>
    <mergeCell ref="Z36:AA36"/>
    <mergeCell ref="AB36:AC36"/>
    <mergeCell ref="AD36:AE36"/>
    <mergeCell ref="AF36:AG36"/>
    <mergeCell ref="B38:D38"/>
    <mergeCell ref="E38:U38"/>
    <mergeCell ref="V38:W38"/>
  </mergeCells>
  <dataValidations disablePrompts="1" count="2">
    <dataValidation allowBlank="1" showErrorMessage="1" errorTitle="EXCESSO DE CARACTERES" error="Esta célula está configurada para aceitar o máximo de 70 caracteres. Por gentileza, revise o texte e remova o excesso de caracteres." sqref="AD35:AD36 X30:X31 V30:V31 AD21 ZS15:AAN20 AJO15:AKJ20 ATK15:AUF20 BDG15:BEB20 BNC15:BNX20 BWY15:BXT20 CGU15:CHP20 CQQ15:CRL20 DAM15:DBH20 DKI15:DLD20 DUE15:DUZ20 EEA15:EEV20 ENW15:EOR20 EXS15:EYN20 FHO15:FIJ20 FRK15:FSF20 GBG15:GCB20 GLC15:GLX20 GUY15:GVT20 HEU15:HFP20 HOQ15:HPL20 HYM15:HZH20 III15:IJD20 ISE15:ISZ20 JCA15:JCV20 JLW15:JMR20 JVS15:JWN20 KFO15:KGJ20 KPK15:KQF20 KZG15:LAB20 MMQ15:MNL20 LJC15:LJX20 MWM15:MXH20 PXG15:PYB20 OTS15:OUN20 OJW15:OKR20 NGI15:NHD20 PDO15:PEJ20 LSY15:LTT20 PNK15:POF20 QHC15:QHX20 QQY15:QRT20 RAU15:RBP20 RKQ15:RLL20 RUM15:RVH20 SEI15:SFD20 SOE15:SOZ20 SYA15:SYV20 THW15:TIR20 TRS15:TSN20 UBO15:UCJ20 ULK15:UMF20 UVG15:UWB20 VFC15:VFX20 NQE15:NQZ20 VOY15:VPT20 VYU15:VZP20 WIQ15:WJL20 OAA15:OAV20 MCU15:MDP20 WSM15:WTH20 GA15:GV20 PW15:QR20 AD23:AD24 PW22:QR24 ZS22:AAN24 AJO22:AKJ24 ATK22:AUF24 BDG22:BEB24 BNC22:BNX24 BWY22:BXT24 CGU22:CHP24 CQQ22:CRL24 DAM22:DBH24 DKI22:DLD24 DUE22:DUZ24 EEA22:EEV24 ENW22:EOR24 EXS22:EYN24 FHO22:FIJ24 FRK22:FSF24 GBG22:GCB24 GLC22:GLX24 GUY22:GVT24 HEU22:HFP24 HOQ22:HPL24 HYM22:HZH24 III22:IJD24 ISE22:ISZ24 JCA22:JCV24 JLW22:JMR24 JVS22:JWN24 KFO22:KGJ24 KPK22:KQF24 KZG22:LAB24 MMQ22:MNL24 LJC22:LJX24 MWM22:MXH24 PXG22:PYB24 OTS22:OUN24 OJW22:OKR24 NGI22:NHD24 PDO22:PEJ24 LSY22:LTT24 PNK22:POF24 QHC22:QHX24 QQY22:QRT24 RAU22:RBP24 RKQ22:RLL24 RUM22:RVH24 SEI22:SFD24 SOE22:SOZ24 SYA22:SYV24 THW22:TIR24 TRS22:TSN24 UBO22:UCJ24 ULK22:UMF24 UVG22:UWB24 VFC22:VFX24 NQE22:NQZ24 VOY22:VPT24 VYU22:VZP24 WIQ22:WJL24 OAA22:OAV24 MCU22:MDP24 WSM22:WTH24 GA22:GV24 AD29 AD32:AD33 AD26:AD27 AD17 AB16:AB17 X42 AD38:AD43 AB20:AB43"/>
    <dataValidation type="textLength" allowBlank="1" showInputMessage="1" showErrorMessage="1" sqref="AD18 E16 E34 E28 E19 AB18:AB19 V16:V29 E22 E31 X16:X29 E25 E37 V32:V40 E42 X32:X41 E40 Z40 X43">
      <formula1>0</formula1>
      <formula2>80</formula2>
    </dataValidation>
  </dataValidations>
  <pageMargins left="0.25" right="0.25" top="0.75" bottom="0.75" header="0.3" footer="0.3"/>
  <pageSetup paperSize="9" scale="59" fitToHeight="0" orientation="landscape" r:id="rId1"/>
  <headerFooter alignWithMargins="0">
    <oddFooter>&amp;R&amp;P de &amp;N</oddFooter>
  </headerFooter>
  <colBreaks count="1" manualBreakCount="1">
    <brk id="36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4</vt:i4>
      </vt:variant>
      <vt:variant>
        <vt:lpstr>Intervalos nomeados</vt:lpstr>
      </vt:variant>
      <vt:variant>
        <vt:i4>5</vt:i4>
      </vt:variant>
    </vt:vector>
  </HeadingPairs>
  <TitlesOfParts>
    <vt:vector size="9" baseType="lpstr">
      <vt:lpstr>CAPA</vt:lpstr>
      <vt:lpstr>1. SERVIÇOS DE ENG.</vt:lpstr>
      <vt:lpstr>2. TELECOM INFRA</vt:lpstr>
      <vt:lpstr>3. TELECOM EQUIPAMENTO</vt:lpstr>
      <vt:lpstr>'1. SERVIÇOS DE ENG.'!Area_de_impressao</vt:lpstr>
      <vt:lpstr>'2. TELECOM INFRA'!Area_de_impressao</vt:lpstr>
      <vt:lpstr>'3. TELECOM EQUIPAMENTO'!Area_de_impressao</vt:lpstr>
      <vt:lpstr>CAPA!Area_de_impressao</vt:lpstr>
      <vt:lpstr>'1. SERVIÇOS DE ENG.'!Titulos_de_impressao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Alexandre Candido dos Santos</dc:creator>
  <cp:lastModifiedBy>Carlos Renato Barros</cp:lastModifiedBy>
  <cp:lastPrinted>2019-01-18T18:43:01Z</cp:lastPrinted>
  <dcterms:created xsi:type="dcterms:W3CDTF">2014-10-21T19:13:48Z</dcterms:created>
  <dcterms:modified xsi:type="dcterms:W3CDTF">2020-06-29T20:03:11Z</dcterms:modified>
</cp:coreProperties>
</file>