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arina.neves\Desktop\"/>
    </mc:Choice>
  </mc:AlternateContent>
  <xr:revisionPtr revIDLastSave="0" documentId="8_{671FC8F5-8F2E-459C-8D97-D16DA71A31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MPRE" sheetId="1" r:id="rId1"/>
  </sheets>
  <definedNames>
    <definedName name="_xlnm._FilterDatabase" localSheetId="0" hidden="1">SEMPRE!$A$7:$H$95</definedName>
    <definedName name="Z_30166907_A425_4430_9D78_0391E2461BCB_.wvu.Cols" localSheetId="0" hidden="1">SEMPRE!$I:$XFD</definedName>
    <definedName name="Z_30166907_A425_4430_9D78_0391E2461BCB_.wvu.FilterData" localSheetId="0" hidden="1">SEMPRE!$A$7:$H$95</definedName>
    <definedName name="Z_48D2EF48_7807_4F14_93E6_1974C8E5327B_.wvu.Cols" localSheetId="0" hidden="1">SEMPRE!$I:$XFD</definedName>
    <definedName name="Z_48D2EF48_7807_4F14_93E6_1974C8E5327B_.wvu.FilterData" localSheetId="0" hidden="1">SEMPRE!$A$7:$H$95</definedName>
    <definedName name="Z_6A967FB8_B81D_47E6_A09E_A0CBAC49652E_.wvu.Cols" localSheetId="0" hidden="1">SEMPRE!$I:$XFD</definedName>
    <definedName name="Z_6A967FB8_B81D_47E6_A09E_A0CBAC49652E_.wvu.FilterData" localSheetId="0" hidden="1">SEMPRE!$A$7:$H$95</definedName>
    <definedName name="Z_800F50B4_2859_427D_B0AA_FD1E520A6924_.wvu.Cols" localSheetId="0" hidden="1">SEMPRE!$I:$XFD</definedName>
    <definedName name="Z_800F50B4_2859_427D_B0AA_FD1E520A6924_.wvu.FilterData" localSheetId="0" hidden="1">SEMPRE!$A$7:$H$95</definedName>
    <definedName name="Z_837AC03B_FF49_470B_8657_8AA8CD81FECC_.wvu.FilterData" localSheetId="0" hidden="1">SEMPRE!$A$7:$H$95</definedName>
    <definedName name="Z_848D5E5C_3606_4ECC_9A18_F462338BD208_.wvu.Cols" localSheetId="0" hidden="1">SEMPRE!$I:$XFD</definedName>
    <definedName name="Z_848D5E5C_3606_4ECC_9A18_F462338BD208_.wvu.FilterData" localSheetId="0" hidden="1">SEMPRE!$A$7:$H$95</definedName>
    <definedName name="Z_A2C812A6_FB32_45DE_BEDA_1FF76892AFD6_.wvu.Cols" localSheetId="0" hidden="1">SEMPRE!$I:$XFD</definedName>
    <definedName name="Z_A2C812A6_FB32_45DE_BEDA_1FF76892AFD6_.wvu.FilterData" localSheetId="0" hidden="1">SEMPRE!$A$7:$H$95</definedName>
    <definedName name="Z_D33C0657_E827_453E_8976_418F206185DD_.wvu.Cols" localSheetId="0" hidden="1">SEMPRE!$I:$XFD</definedName>
    <definedName name="Z_D33C0657_E827_453E_8976_418F206185DD_.wvu.FilterData" localSheetId="0" hidden="1">SEMPRE!$A$7:$H$95</definedName>
    <definedName name="Z_FA5B133D_F077_4838_9151_714E8C1B42DC_.wvu.FilterData" localSheetId="0" hidden="1">SEMPRE!$A$7:$H$95</definedName>
  </definedNames>
  <calcPr calcId="191029"/>
  <customWorkbookViews>
    <customWorkbookView name="Karina Mendes Neves De Oliveira - Modo de exibição pessoal" guid="{6A967FB8-B81D-47E6-A09E-A0CBAC49652E}" mergeInterval="0" personalView="1" maximized="1" xWindow="-11" yWindow="-11" windowWidth="1942" windowHeight="1030" activeSheetId="1"/>
    <customWorkbookView name="Beatriz Archiolli Martins Leal - Modo de exibição pessoal" guid="{848D5E5C-3606-4ECC-9A18-F462338BD208}" mergeInterval="0" personalView="1" maximized="1" xWindow="1912" yWindow="-8" windowWidth="1936" windowHeight="1048" activeSheetId="1"/>
    <customWorkbookView name="Alana.Melo - Modo de exibição pessoal" guid="{30166907-A425-4430-9D78-0391E2461BCB}" mergeInterval="0" personalView="1" maximized="1" xWindow="-9" yWindow="-9" windowWidth="1938" windowHeight="1038" activeSheetId="1"/>
    <customWorkbookView name="Eng-MCorreia - Modo de exibição pessoal" guid="{800F50B4-2859-427D-B0AA-FD1E520A6924}" mergeInterval="0" personalView="1" maximized="1" xWindow="-8" yWindow="-8" windowWidth="1936" windowHeight="1048" activeSheetId="1"/>
    <customWorkbookView name="Leticia.Paula - Modo de exibição pessoal" guid="{A2C812A6-FB32-45DE-BEDA-1FF76892AFD6}" mergeInterval="0" personalView="1" maximized="1" xWindow="3" yWindow="-1088" windowWidth="1936" windowHeight="1048" activeSheetId="1"/>
    <customWorkbookView name="Karina.Guimaraes - Modo de exibição pessoal" guid="{D33C0657-E827-453E-8976-418F206185DD}" mergeInterval="0" personalView="1" maximized="1" xWindow="-11" yWindow="-11" windowWidth="1942" windowHeight="1030" activeSheetId="1"/>
    <customWorkbookView name="Audrey Gabriel - Modo de exibição pessoal" guid="{48D2EF48-7807-4F14-93E6-1974C8E5327B}" mergeInterval="0" personalView="1" maximized="1" xWindow="-1928" yWindow="-66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B54" i="1" s="1"/>
  <c r="B55" i="1" s="1"/>
  <c r="B56" i="1" s="1"/>
  <c r="B57" i="1" l="1"/>
  <c r="B58" i="1" s="1"/>
  <c r="B59" i="1" l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</calcChain>
</file>

<file path=xl/sharedStrings.xml><?xml version="1.0" encoding="utf-8"?>
<sst xmlns="http://schemas.openxmlformats.org/spreadsheetml/2006/main" count="147" uniqueCount="95">
  <si>
    <t>FORMULÁRIO DE PERGUNTAS E RESPOSTAS</t>
  </si>
  <si>
    <t>Processo:</t>
  </si>
  <si>
    <t>Revisão:</t>
  </si>
  <si>
    <t>Data:</t>
  </si>
  <si>
    <t>ID</t>
  </si>
  <si>
    <t>DISCIPLINA</t>
  </si>
  <si>
    <t>DATA</t>
  </si>
  <si>
    <t>DEMOLIÇÃO</t>
  </si>
  <si>
    <t>ARQUITETURA</t>
  </si>
  <si>
    <t>ELÉTRICA</t>
  </si>
  <si>
    <t>RESPOSTA - CLIENTE / GERENCIADOR</t>
  </si>
  <si>
    <t>PERGUNTA - SEMPRE</t>
  </si>
  <si>
    <t>Haverá cadastro da construtora?</t>
  </si>
  <si>
    <t>Haverá cadastro dos fornecedores de faturamento direto?</t>
  </si>
  <si>
    <t>Qual horário de trabalho permitido?</t>
  </si>
  <si>
    <t>Haverá área determinada para caçamba?</t>
  </si>
  <si>
    <t>Será permitido o uso de banheiros existentes durante período de obra?</t>
  </si>
  <si>
    <t>Podemos realizar faturamento direto ao cliente?</t>
  </si>
  <si>
    <t>Algum item será comprado direto pelo cliente? Quais?</t>
  </si>
  <si>
    <t>R0</t>
  </si>
  <si>
    <t>Caso positivo, possui algum custo para utilizar o software?</t>
  </si>
  <si>
    <t>SESMT</t>
  </si>
  <si>
    <t>PLANEJAMENTO</t>
  </si>
  <si>
    <t>Se sim, qual prazo para cadastro de novos fornecedores?</t>
  </si>
  <si>
    <t>Podemos iniciar as contratações mediante carta de intenção ou devemos aguardar a assinatura do contrato?</t>
  </si>
  <si>
    <t xml:space="preserve">Risco Sacado - Depois de quantos dias que a nf for recebida pelo cliente ela estará disponível para troca no risco sacado? </t>
  </si>
  <si>
    <t xml:space="preserve">Será necessário a integração SESMT dos colaboradores? </t>
  </si>
  <si>
    <t>Existe datas especificas para integração SESMT?</t>
  </si>
  <si>
    <t>A empresa utiliza algum software para gestão de SESMT? Qual?</t>
  </si>
  <si>
    <t>Qual prazo para cadastro SESMT de colaboradores?</t>
  </si>
  <si>
    <t>Haverá local pré definido para o canteiro de obra?</t>
  </si>
  <si>
    <t>O segurança do trabalho deve ser para o período integral ou parcial?</t>
  </si>
  <si>
    <t>Podemos apresentar reengenharias como opção para redução de custo e prazo?</t>
  </si>
  <si>
    <t>Além do seguro de risco de engenharia e responsabilidade civil cruzada, devemos considerar algum outro modelo de seguro?</t>
  </si>
  <si>
    <t>Qual CNPJ será feito o faturamento?</t>
  </si>
  <si>
    <t>Qual o prazo de pagamento da NF?</t>
  </si>
  <si>
    <t>Podemos considerar pagamento de sinal?</t>
  </si>
  <si>
    <t>Podemos considerar medições quinzenais?</t>
  </si>
  <si>
    <t>O cliente é contribuinte de ICMS? Em caso positivo, qual o número da inscrição estadual?</t>
  </si>
  <si>
    <t>A área vai estar desocupada para o inicio da obra?</t>
  </si>
  <si>
    <t>Caso o espaço esteja ocupado, qual faseamento de execução deve ser previsto?</t>
  </si>
  <si>
    <t>COMERCIAL</t>
  </si>
  <si>
    <t>Qual o prazo de emissão de Pedido de Compra?</t>
  </si>
  <si>
    <t>Haverá Pedido de Compra para os fornecedores de faturamento direto?</t>
  </si>
  <si>
    <t>Risco Sacado - Qual a taxa deve ser adotada?</t>
  </si>
  <si>
    <t>O local disponibiliza vestiários e refeitórios para utilização da obra?</t>
  </si>
  <si>
    <t>Caso tenhamos que aguardar a assinatura do contrato, qual o prazo estimado para assinatura?</t>
  </si>
  <si>
    <t>Qual o prazo desejável de obra?</t>
  </si>
  <si>
    <t xml:space="preserve">Existe alguma data desejável para Inicio da obra? </t>
  </si>
  <si>
    <t>UTILIDADES</t>
  </si>
  <si>
    <t>Caso contrário, favor indicar quais equipamentos serão escopo da construtora.</t>
  </si>
  <si>
    <t>É permitido abrir novas linhas na estrutura da planilha orçamentária para o caso de itens omissos?
Caso contrário, como devemos proceder para estes itens?</t>
  </si>
  <si>
    <t>Há divergência entre a seção dos cabos do circuito IB160-07-01 indicados na planta de distribuição (DI-00044-PB-EL-DE-0228_04) e a lista de cabos (DI-04403-PE-EL-LI-0002).
Qual devemos considerar?</t>
  </si>
  <si>
    <t>Caso contrário, favor enviar diagrama trifilar deste painel para orçamentação.</t>
  </si>
  <si>
    <t>Caso contrário, favor encaminhar os projetos desta disciplina para a devida orçamentação.</t>
  </si>
  <si>
    <t>Qual seria a especificação do forro, caso tenhamos que recompor?</t>
  </si>
  <si>
    <t>Qual seria a especificação do piso, caso tenhamos que recompor?</t>
  </si>
  <si>
    <t>Qual seria a especificação do revestimento da parede, caso tenhamos que recompor?</t>
  </si>
  <si>
    <t>O projeto solicita a reforma de uma bancada em aço inox, mas como seria essa reforma? Polimento da bancada? Reestruturação?</t>
  </si>
  <si>
    <t>Entendemos que o fornecimento dos novos equipamentos da sala de PREPARO DE SOLUÇÕES e PESAGEM serão de responsabilidade do Instituto Butantan, ficando fora do escopo da construtora, correto?</t>
  </si>
  <si>
    <t>Entendemos que o fornecimento e instalação do painel do emulsificador ficará a cargo do Instituto Butantan, acompanhando o fornecimento do próprio equipamento, correto?</t>
  </si>
  <si>
    <t>Entendemos que não haverá nenhuma intervenção na parte de automação das instalações de utilidades ou a mesma ficará fora do escopo desta concorrência, correto?</t>
  </si>
  <si>
    <t xml:space="preserve">Há necessidade de considerarmos fornecedor homologado ou mantenedor do sistema para estas intervenções </t>
  </si>
  <si>
    <t>A planta editável (DWG) encontra-se sem a base de arquitetura. Favor enviar a planta com a base (XREF) para realizarmos o levantamento das tubulações.</t>
  </si>
  <si>
    <t>A planta com a disposição das instalações tanto DWG, quanto PDF, não distingue os layers das tubulações existentes e novas para levantamento das tubulações.
Devemos considerar somente os trechos indicados nas plantas de desenho isométrico e quantitativos da planilha para orçamentação?</t>
  </si>
  <si>
    <t>Existe alguma data prevista de award?</t>
  </si>
  <si>
    <t>Poderiam disponibilizar a planta de implantação para entendermos/ planejarmos a logistica de entrada e saída de colaboradores.</t>
  </si>
  <si>
    <t>Os elevadores existentes poderão ser utilizados durante a obra?</t>
  </si>
  <si>
    <t>da contratada</t>
  </si>
  <si>
    <t>será adquirido aquilo que não constar como obrigação da contratada</t>
  </si>
  <si>
    <t xml:space="preserve">os parâmetros de participação na licitação e de contratação constam do edital. Não entendemos a pergunta. </t>
  </si>
  <si>
    <t>vide resposta 1. Não haverá faturamento direto às subcontratadas</t>
  </si>
  <si>
    <t>vide resposta 4</t>
  </si>
  <si>
    <t xml:space="preserve"> Não há prazo fixado. O processo dependerá do resultado do certame, nos termos do item 8.1 e item 16 do edital</t>
  </si>
  <si>
    <t>a interessada deve ler o edital, em especial o anexo que trata do manual de gestão e fiscalização de obras - anexo IX</t>
  </si>
  <si>
    <t>vide resposta anterior</t>
  </si>
  <si>
    <t>Bia ver com Juriti e passar</t>
  </si>
  <si>
    <t xml:space="preserve">vide respota anterior. Sendo modalidde de cessão de crédito, deverá observar os trâmites da lei. </t>
  </si>
  <si>
    <t>vide Portaria 001/2020 acessivel no evento na plataforma ARIBA, conforme consta do edital.</t>
  </si>
  <si>
    <t xml:space="preserve">não é permitido. A interessada não indica quais itens estão omissos. </t>
  </si>
  <si>
    <t xml:space="preserve">óbvio que se deve aguardar a assinatura do contrato. </t>
  </si>
  <si>
    <t>ver as regras do edital</t>
  </si>
  <si>
    <t>sim</t>
  </si>
  <si>
    <t>estava está desocupado</t>
  </si>
  <si>
    <t xml:space="preserve">ler o edital e material anexo. Tem de aguardar o encerrramento da licitação </t>
  </si>
  <si>
    <t xml:space="preserve">tão logo o contrato seja assinado. </t>
  </si>
  <si>
    <t xml:space="preserve">é necessário que haja leitura do edital e anexos já que tal informação consta deles. Ver cláusula terceira da minuta de contrato </t>
  </si>
  <si>
    <t xml:space="preserve">sim </t>
  </si>
  <si>
    <t xml:space="preserve">após o envio pela Fundação e recebimento da ordem de serviço pela contratada </t>
  </si>
  <si>
    <t>idem acima</t>
  </si>
  <si>
    <t>sim, conforme consta do edital</t>
  </si>
  <si>
    <t>Verificar item 5.5 do memorial de obra - mobilização</t>
  </si>
  <si>
    <t>Verificar item 5.4 e 5.5 do memorial de obra - mobilização</t>
  </si>
  <si>
    <t>Integral, conforme item 4. do memorial de obras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</si>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</sst>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39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4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" fontId="1" fillId="7" borderId="14" xfId="0" applyNumberFormat="1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">
    <cellStyle name="Normal" xfId="0" builtinId="0"/>
    <cellStyle name="Normal 2" xfId="2" xr:uid="{FBF6EF35-EFF7-4CF0-AE0F-3FAF6EF18805}"/>
    <cellStyle name="Normal 2 2" xfId="3" xr:uid="{62927314-E42D-4FB8-80F8-0D6FE5201A10}"/>
    <cellStyle name="Normal 3" xfId="1" xr:uid="{7AE319C1-303A-4BB3-AF3C-5451812C1A82}"/>
  </cellStyles>
  <dxfs count="0"/>
  <tableStyles count="0" defaultTableStyle="TableStyleMedium2" defaultPivotStyle="PivotStyleLight16"/>
  <colors>
    <mruColors>
      <color rgb="FFFFCCFF"/>
      <color rgb="FFCCCCFF"/>
      <color rgb="FFFFFF99"/>
      <color rgb="FFFF99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2886075</xdr:colOff>
      <xdr:row>2</xdr:row>
      <xdr:rowOff>85725</xdr:rowOff>
    </xdr:from>
    <xdr:to>
      <xdr:col>6</xdr:col>
      <xdr:colOff>590550</xdr:colOff>
      <xdr:row>4</xdr:row>
      <xdr:rowOff>267659</xdr:rowOff>
    </xdr:to>
    <xdr:pic>
      <xdr:nvPicPr>
        <xdr:cNvPr id="2" name="Imagem 3" descr="C:\Users\Eng-Ajunior\Downloads\Comercial\MKT\Logo versao MÉDIAGRANDE.bmp">
          <a:extLst>
            <a:ext uri="{FF2B5EF4-FFF2-40B4-BE49-F238E27FC236}">
              <a16:creationId xmlns:a16="http://schemas.microsoft.com/office/drawing/2014/main" id="{339CD899-C337-4478-904E-2BB16A3B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495300"/>
          <a:ext cx="1752600" cy="562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7DD77B-7A4E-4AFD-A09E-005DF5D7F8B0}" diskRevisions="1" revisionId="188" version="2">
  <header guid="{12380F4D-616F-4E55-9EA1-C73B1EAE9DF3}" dateTime="2025-02-25T14:29:06" maxSheetId="2" userName="Eng-MCorreia" r:id="rId1">
    <sheetIdMap count="1">
      <sheetId val="1"/>
    </sheetIdMap>
  </header>
  <header guid="{CC401087-D4D7-44B7-8569-C7EC8BE8F603}" dateTime="2025-02-25T15:18:30" maxSheetId="2" userName="Eng-MCorreia" r:id="rId2" minRId="1" maxRId="6">
    <sheetIdMap count="1">
      <sheetId val="1"/>
    </sheetIdMap>
  </header>
  <header guid="{C3539D4B-4F62-4C04-9975-F0CBCD488A66}" dateTime="2025-02-25T15:30:19" maxSheetId="2" userName="Eng-MCorreia" r:id="rId3" minRId="7" maxRId="15">
    <sheetIdMap count="1">
      <sheetId val="1"/>
    </sheetIdMap>
  </header>
  <header guid="{CBEF3F94-D134-4EC7-B4BB-14EC5C2843AF}" dateTime="2025-02-25T15:33:24" maxSheetId="2" userName="Eng-MCorreia" r:id="rId4" minRId="16" maxRId="18">
    <sheetIdMap count="1">
      <sheetId val="1"/>
    </sheetIdMap>
  </header>
  <header guid="{EAA7021D-EE47-4CD3-9246-7CDE02265921}" dateTime="2025-02-25T16:46:10" maxSheetId="2" userName="Eng-MCorreia" r:id="rId5" minRId="19">
    <sheetIdMap count="1">
      <sheetId val="1"/>
    </sheetIdMap>
  </header>
  <header guid="{BF717BBD-494D-40FF-8BD1-7195479E404F}" dateTime="2025-02-26T17:15:01" maxSheetId="2" userName="Leticia.Paula" r:id="rId6" minRId="20" maxRId="29">
    <sheetIdMap count="1">
      <sheetId val="1"/>
    </sheetIdMap>
  </header>
  <header guid="{BB17277F-45AB-44A4-8145-F2162C0C6093}" dateTime="2025-02-26T17:58:12" maxSheetId="2" userName="Eng-MCorreia" r:id="rId7" minRId="32" maxRId="45">
    <sheetIdMap count="1">
      <sheetId val="1"/>
    </sheetIdMap>
  </header>
  <header guid="{3F91FFD5-4F46-4B9A-8B5E-2C34C1AEC592}" dateTime="2025-02-26T18:00:04" maxSheetId="2" userName="Eng-MCorreia" r:id="rId8" minRId="46" maxRId="50">
    <sheetIdMap count="1">
      <sheetId val="1"/>
    </sheetIdMap>
  </header>
  <header guid="{72C902D4-2317-4BFC-8FE4-440E82697576}" dateTime="2025-02-26T18:01:20" maxSheetId="2" userName="Eng-MCorreia" r:id="rId9" minRId="53" maxRId="55">
    <sheetIdMap count="1">
      <sheetId val="1"/>
    </sheetIdMap>
  </header>
  <header guid="{8DC2AEF4-C907-4B89-82D7-20B8EE5949AA}" dateTime="2025-02-26T18:12:13" maxSheetId="2" userName="Alana.Melo" r:id="rId10" minRId="56" maxRId="65">
    <sheetIdMap count="1">
      <sheetId val="1"/>
    </sheetIdMap>
  </header>
  <header guid="{57882DA3-19DD-4294-AB96-A988C4669C2B}" dateTime="2025-02-26T18:13:00" maxSheetId="2" userName="Alana.Melo" r:id="rId11" minRId="68" maxRId="102">
    <sheetIdMap count="1">
      <sheetId val="1"/>
    </sheetIdMap>
  </header>
  <header guid="{1C5EB55F-533F-4D94-A7C3-6A3DFDEC3738}" dateTime="2025-02-26T18:37:08" maxSheetId="2" userName="Eng-MCorreia" r:id="rId12" minRId="103" maxRId="107">
    <sheetIdMap count="1">
      <sheetId val="1"/>
    </sheetIdMap>
  </header>
  <header guid="{F54AD062-B7A7-45BE-B9E7-C4DE439FAFC5}" dateTime="2025-02-26T18:38:15" maxSheetId="2" userName="Eng-MCorreia" r:id="rId13" minRId="108">
    <sheetIdMap count="1">
      <sheetId val="1"/>
    </sheetIdMap>
  </header>
  <header guid="{7F7707F4-FA33-4ADD-AC2C-5202378727A2}" dateTime="2025-02-26T18:53:46" maxSheetId="2" userName="Karina.Guimaraes" r:id="rId14" minRId="109" maxRId="146">
    <sheetIdMap count="1">
      <sheetId val="1"/>
    </sheetIdMap>
  </header>
  <header guid="{4F9419DE-472F-4570-9B31-6C46446012FC}" dateTime="2025-02-27T09:51:39" maxSheetId="2" userName="Beatriz Archiolli Martins Leal" r:id="rId15">
    <sheetIdMap count="1">
      <sheetId val="1"/>
    </sheetIdMap>
  </header>
  <header guid="{9B89FB1C-B920-4A95-B2E5-16F59B85F856}" dateTime="2025-02-27T14:28:24" maxSheetId="2" userName="Audrey Gabriel" r:id="rId16" minRId="151" maxRId="180">
    <sheetIdMap count="1">
      <sheetId val="1"/>
    </sheetIdMap>
  </header>
  <header guid="{D27DD77B-7A4E-4AFD-A09E-005DF5D7F8B0}" dateTime="2025-02-27T15:13:24" maxSheetId="2" userName="Karina Mendes Neves De Oliveira" r:id="rId17" minRId="183" maxRId="18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" sId="1" ref="A31:XFD31" action="insertRow">
    <undo index="65535" exp="area" ref3D="1" dr="$I$1:$XFD$1048576" dn="Z_A2C812A6_FB32_45DE_BEDA_1FF76892AFD6_.wvu.Cols" sId="1"/>
    <undo index="65535" exp="area" ref3D="1" dr="$I$1:$XFD$1048576" dn="Z_800F50B4_2859_427D_B0AA_FD1E520A6924_.wvu.Cols" sId="1"/>
  </rrc>
  <rcc rId="57" sId="1">
    <nc r="D31" t="inlineStr">
      <is>
        <t>Existe alguma data prevista de award?</t>
      </is>
    </nc>
  </rcc>
  <rcc rId="58" sId="1">
    <oc r="D34" t="inlineStr">
      <is>
        <t>Favor disponibilizar o manual de obras do condomínio</t>
      </is>
    </oc>
    <nc r="D34"/>
  </rcc>
  <rm rId="59" sheetId="1" source="D35:D39" destination="D34:D38" sourceSheetId="1">
    <rfmt sheetId="1" sqref="D34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60" sheetId="1" source="D42" destination="D39" sourceSheetId="1">
    <rfmt sheetId="1" sqref="D39" start="0" length="0">
      <dxf>
        <alignment vertical="center"/>
      </dxf>
    </rfmt>
  </rm>
  <rcc rId="61" sId="1">
    <oc r="D40" t="inlineStr">
      <is>
        <t>Os custos de análise do condominio são do cliente ou da construtora?</t>
      </is>
    </oc>
    <nc r="D40" t="inlineStr">
      <is>
        <t>Poderiam disponibilizar a planta de implantação para entendermos/ planejarmos a logistica de entrada e saída de colaboradores.</t>
      </is>
    </nc>
  </rcc>
  <rcc rId="62" sId="1">
    <oc r="D41" t="inlineStr">
      <is>
        <t>Se sim, qual o prazo de análise?</t>
      </is>
    </oc>
    <nc r="D41" t="inlineStr">
      <is>
        <t>Os elevadores existentes poderão ser utilizados durante a obra?</t>
      </is>
    </nc>
  </rcc>
  <rcc rId="63" sId="1">
    <oc r="D29" t="inlineStr">
      <is>
        <t>Haverá necessidade de layouts provisórios e/ou área pulmão?</t>
      </is>
    </oc>
    <nc r="D29"/>
  </rcc>
  <rcc rId="64" sId="1">
    <oc r="D30" t="inlineStr">
      <is>
        <t>Para layout provisório e/ou area pulmão, poderia esclarecer o que considerar no layout provisório (qtde estações de trabalho, infraestrutura básica, área disponível)?</t>
      </is>
    </oc>
    <nc r="D30"/>
  </rcc>
  <rcc rId="65" sId="1">
    <oc r="D38" t="inlineStr">
      <is>
        <t>Será necessário realizar a aprovação dos projetos no condominio/ proprietário?</t>
      </is>
    </oc>
    <nc r="D38"/>
  </rcc>
  <rdn rId="0" localSheetId="1" customView="1" name="Z_30166907_A425_4430_9D78_0391E2461BCB_.wvu.Cols" hidden="1" oldHidden="1">
    <formula>SEMPRE!$I:$XFD</formula>
  </rdn>
  <rdn rId="0" localSheetId="1" customView="1" name="Z_30166907_A425_4430_9D78_0391E2461BCB_.wvu.FilterData" hidden="1" oldHidden="1">
    <formula>SEMPRE!$A$7:$H$99</formula>
  </rdn>
  <rcv guid="{30166907-A425-4430-9D78-0391E2461BCB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" sId="1" ref="A42:XFD42" action="deleteRow">
    <undo index="65535" exp="area" ref3D="1" dr="$I$1:$XFD$1048576" dn="Z_A2C812A6_FB32_45DE_BEDA_1FF76892AFD6_.wvu.Cols" sId="1"/>
    <undo index="65535" exp="area" ref3D="1" dr="$I$1:$XFD$1048576" dn="Z_800F50B4_2859_427D_B0AA_FD1E520A6924_.wvu.Cols" sId="1"/>
    <undo index="65535" exp="area" ref3D="1" dr="$I$1:$XFD$1048576" dn="Z_30166907_A425_4430_9D78_0391E2461BCB_.wvu.Cols" sId="1"/>
    <rfmt sheetId="1" xfDxf="1" sqref="A42:XFD42" start="0" length="0">
      <dxf>
        <alignment vertical="center"/>
      </dxf>
    </rfmt>
    <rcc rId="0" sId="1" dxf="1" numFmtId="4">
      <nc r="B42">
        <v>33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 t="inlineStr">
        <is>
          <t>PLANEJAMENTO</t>
        </is>
      </nc>
      <ndxf>
        <fill>
          <patternFill patternType="solid">
            <bgColor theme="4" tint="0.5999938962981048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9" sId="1" ref="A38:XFD38" action="deleteRow">
    <undo index="65535" exp="area" ref3D="1" dr="$I$1:$XFD$1048576" dn="Z_A2C812A6_FB32_45DE_BEDA_1FF76892AFD6_.wvu.Cols" sId="1"/>
    <undo index="65535" exp="area" ref3D="1" dr="$I$1:$XFD$1048576" dn="Z_800F50B4_2859_427D_B0AA_FD1E520A6924_.wvu.Cols" sId="1"/>
    <undo index="65535" exp="area" ref3D="1" dr="$I$1:$XFD$1048576" dn="Z_30166907_A425_4430_9D78_0391E2461BCB_.wvu.Cols" sId="1"/>
    <rfmt sheetId="1" xfDxf="1" sqref="A38:XFD38" start="0" length="0">
      <dxf>
        <alignment vertical="center"/>
      </dxf>
    </rfmt>
    <rcc rId="0" sId="1" dxf="1" numFmtId="4">
      <nc r="B38">
        <v>29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 t="inlineStr">
        <is>
          <t>PLANEJAMENTO</t>
        </is>
      </nc>
      <ndxf>
        <fill>
          <patternFill patternType="solid">
            <bgColor theme="4" tint="0.5999938962981048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8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8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0" sId="1" ref="A29:XFD29" action="deleteRow">
    <undo index="65535" exp="area" ref3D="1" dr="$I$1:$XFD$1048576" dn="Z_A2C812A6_FB32_45DE_BEDA_1FF76892AFD6_.wvu.Cols" sId="1"/>
    <undo index="65535" exp="area" ref3D="1" dr="$I$1:$XFD$1048576" dn="Z_800F50B4_2859_427D_B0AA_FD1E520A6924_.wvu.Cols" sId="1"/>
    <undo index="65535" exp="area" ref3D="1" dr="$I$1:$XFD$1048576" dn="Z_30166907_A425_4430_9D78_0391E2461BCB_.wvu.Cols" sId="1"/>
    <rfmt sheetId="1" xfDxf="1" sqref="A29:XFD29" start="0" length="0">
      <dxf>
        <alignment vertical="center"/>
      </dxf>
    </rfmt>
    <rcc rId="0" sId="1" dxf="1" numFmtId="4">
      <nc r="B29">
        <v>21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PLANEJAMENTO</t>
        </is>
      </nc>
      <ndxf>
        <fill>
          <patternFill patternType="solid">
            <bgColor theme="4" tint="0.5999938962981048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9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29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" sId="1" ref="A29:XFD29" action="deleteRow">
    <undo index="65535" exp="area" ref3D="1" dr="$I$1:$XFD$1048576" dn="Z_A2C812A6_FB32_45DE_BEDA_1FF76892AFD6_.wvu.Cols" sId="1"/>
    <undo index="65535" exp="area" ref3D="1" dr="$I$1:$XFD$1048576" dn="Z_800F50B4_2859_427D_B0AA_FD1E520A6924_.wvu.Cols" sId="1"/>
    <undo index="65535" exp="area" ref3D="1" dr="$I$1:$XFD$1048576" dn="Z_30166907_A425_4430_9D78_0391E2461BCB_.wvu.Cols" sId="1"/>
    <rfmt sheetId="1" xfDxf="1" sqref="A29:XFD29" start="0" length="0">
      <dxf>
        <alignment vertical="center"/>
      </dxf>
    </rfmt>
    <rcc rId="0" sId="1" dxf="1" numFmtId="4">
      <nc r="B29">
        <v>22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PLANEJAMENTO</t>
        </is>
      </nc>
      <ndxf>
        <fill>
          <patternFill patternType="solid">
            <bgColor theme="4" tint="0.5999938962981048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9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29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2" sId="1">
    <nc r="C29" t="inlineStr">
      <is>
        <t>PLANEJAMENTO</t>
      </is>
    </nc>
  </rcc>
  <rcc rId="73" sId="1" numFmtId="4">
    <oc r="B24">
      <v>16</v>
    </oc>
    <nc r="B24">
      <v>17</v>
    </nc>
  </rcc>
  <rcc rId="74" sId="1" numFmtId="4">
    <oc r="B25">
      <v>17</v>
    </oc>
    <nc r="B25">
      <v>18</v>
    </nc>
  </rcc>
  <rcc rId="75" sId="1" numFmtId="4">
    <oc r="B26">
      <v>18</v>
    </oc>
    <nc r="B26">
      <v>19</v>
    </nc>
  </rcc>
  <rcc rId="76" sId="1" numFmtId="4">
    <oc r="B27">
      <v>19</v>
    </oc>
    <nc r="B27">
      <v>20</v>
    </nc>
  </rcc>
  <rcc rId="77" sId="1" numFmtId="4">
    <oc r="B28">
      <v>20</v>
    </oc>
    <nc r="B28">
      <v>21</v>
    </nc>
  </rcc>
  <rcc rId="78" sId="1" numFmtId="4">
    <nc r="B29">
      <v>22</v>
    </nc>
  </rcc>
  <rcc rId="79" sId="1" numFmtId="4">
    <oc r="B36">
      <v>30</v>
    </oc>
    <nc r="B36">
      <v>29</v>
    </nc>
  </rcc>
  <rcc rId="80" sId="1" numFmtId="4">
    <oc r="B37">
      <v>31</v>
    </oc>
    <nc r="B37">
      <v>30</v>
    </nc>
  </rcc>
  <rcc rId="81" sId="1" numFmtId="4">
    <oc r="B38">
      <v>32</v>
    </oc>
    <nc r="B38">
      <v>31</v>
    </nc>
  </rcc>
  <rcc rId="82" sId="1" numFmtId="4">
    <oc r="B39">
      <v>34</v>
    </oc>
    <nc r="B39">
      <v>32</v>
    </nc>
  </rcc>
  <rcc rId="83" sId="1" numFmtId="4">
    <oc r="B40">
      <v>35</v>
    </oc>
    <nc r="B40">
      <v>33</v>
    </nc>
  </rcc>
  <rcc rId="84" sId="1" numFmtId="4">
    <oc r="B41">
      <v>36</v>
    </oc>
    <nc r="B41">
      <v>34</v>
    </nc>
  </rcc>
  <rcc rId="85" sId="1" numFmtId="4">
    <oc r="B42">
      <v>37</v>
    </oc>
    <nc r="B42">
      <v>35</v>
    </nc>
  </rcc>
  <rcc rId="86" sId="1" numFmtId="4">
    <oc r="B43">
      <v>38</v>
    </oc>
    <nc r="B43">
      <v>36</v>
    </nc>
  </rcc>
  <rcc rId="87" sId="1" numFmtId="4">
    <oc r="B44">
      <v>39</v>
    </oc>
    <nc r="B44">
      <v>37</v>
    </nc>
  </rcc>
  <rcc rId="88" sId="1" numFmtId="4">
    <oc r="B45">
      <v>41</v>
    </oc>
    <nc r="B45">
      <v>38</v>
    </nc>
  </rcc>
  <rcc rId="89" sId="1" numFmtId="19">
    <oc r="E25">
      <f>$D$5</f>
    </oc>
    <nc r="E25">
      <v>45714</v>
    </nc>
  </rcc>
  <rcc rId="90" sId="1" numFmtId="19">
    <oc r="E26">
      <f>$D$5</f>
    </oc>
    <nc r="E26">
      <v>45714</v>
    </nc>
  </rcc>
  <rcc rId="91" sId="1" numFmtId="19">
    <oc r="E27">
      <f>$D$5</f>
    </oc>
    <nc r="E27">
      <v>45714</v>
    </nc>
  </rcc>
  <rcc rId="92" sId="1" numFmtId="19">
    <oc r="E28">
      <f>$D$5</f>
    </oc>
    <nc r="E28">
      <v>45714</v>
    </nc>
  </rcc>
  <rcc rId="93" sId="1" numFmtId="19">
    <nc r="E29">
      <v>45714</v>
    </nc>
  </rcc>
  <rcc rId="94" sId="1" numFmtId="19">
    <oc r="E30">
      <f>$D$5</f>
    </oc>
    <nc r="E30">
      <v>45714</v>
    </nc>
  </rcc>
  <rcc rId="95" sId="1" numFmtId="19">
    <oc r="E31">
      <f>$D$5</f>
    </oc>
    <nc r="E31">
      <v>45714</v>
    </nc>
  </rcc>
  <rcc rId="96" sId="1" numFmtId="19">
    <oc r="E32">
      <f>$D$5</f>
    </oc>
    <nc r="E32">
      <v>45714</v>
    </nc>
  </rcc>
  <rcc rId="97" sId="1" numFmtId="19">
    <oc r="E33">
      <f>$D$5</f>
    </oc>
    <nc r="E33">
      <v>45714</v>
    </nc>
  </rcc>
  <rcc rId="98" sId="1" numFmtId="19">
    <oc r="E34">
      <f>$D$5</f>
    </oc>
    <nc r="E34">
      <v>45714</v>
    </nc>
  </rcc>
  <rcc rId="99" sId="1" numFmtId="19">
    <oc r="E35">
      <f>$D$5</f>
    </oc>
    <nc r="E35">
      <v>45714</v>
    </nc>
  </rcc>
  <rcc rId="100" sId="1" numFmtId="19">
    <oc r="E36">
      <f>$D$5</f>
    </oc>
    <nc r="E36">
      <v>45714</v>
    </nc>
  </rcc>
  <rcc rId="101" sId="1" numFmtId="19">
    <oc r="E37">
      <f>$D$5</f>
    </oc>
    <nc r="E37">
      <v>45714</v>
    </nc>
  </rcc>
  <rcc rId="102" sId="1" numFmtId="19">
    <oc r="E38">
      <f>$D$5</f>
    </oc>
    <nc r="E38">
      <v>45714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" sId="1" ref="A59:XFD59" action="insertRow">
    <undo index="65535" exp="area" ref3D="1" dr="$I$1:$XFD$1048576" dn="Z_A2C812A6_FB32_45DE_BEDA_1FF76892AFD6_.wvu.Cols" sId="1"/>
    <undo index="65535" exp="area" ref3D="1" dr="$I$1:$XFD$1048576" dn="Z_800F50B4_2859_427D_B0AA_FD1E520A6924_.wvu.Cols" sId="1"/>
  </rrc>
  <rcc rId="104" sId="1">
    <nc r="B59">
      <f>IF(OFFSET(B59,-1,0)="ID",1,OFFSET(B59,-1,0)+1)</f>
    </nc>
  </rcc>
  <rcc rId="105" sId="1">
    <nc r="C59" t="inlineStr">
      <is>
        <t>UTILIDADES</t>
      </is>
    </nc>
  </rcc>
  <rcc rId="106" sId="1">
    <nc r="D59" t="inlineStr">
      <is>
        <t>A planta editável (DWG) encontra-se sem a base de arquitetura. Favor enviar a planta com a base (XREF) para realizarmos o levantamento das tubulações.</t>
      </is>
    </nc>
  </rcc>
  <rcc rId="107" sId="1">
    <oc r="D60" t="inlineStr">
      <is>
        <t>A planta editável (DWG) encontra-se sem a base de arquitetura. Favor enviar a planta com a base (XREF) para realizarmos o levantamento das tubulações.</t>
      </is>
    </oc>
    <nc r="D60" t="inlineStr">
      <is>
        <t>A planta com a disposição das instalações tanto DWG, quanto PDF, não distingue os layers das tubulações existentes e novas para levantamento das tubulações.
Devemos considerar somente os trechos indicados nas plantas de desenho isométrico e quantitativos da planilha para orçamentação?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8" sId="1" ref="A53:XFD53" action="deleteRow">
    <undo index="65535" exp="area" ref3D="1" dr="$I$1:$XFD$1048576" dn="Z_A2C812A6_FB32_45DE_BEDA_1FF76892AFD6_.wvu.Cols" sId="1"/>
    <undo index="65535" exp="area" ref3D="1" dr="$I$1:$XFD$1048576" dn="Z_800F50B4_2859_427D_B0AA_FD1E520A6924_.wvu.Cols" sId="1"/>
    <undo index="65535" exp="area" ref3D="1" dr="$I$1:$XFD$1048576" dn="Z_30166907_A425_4430_9D78_0391E2461BCB_.wvu.Cols" sId="1"/>
    <rfmt sheetId="1" xfDxf="1" sqref="A53:XFD53" start="0" length="0">
      <dxf>
        <alignment vertical="center"/>
      </dxf>
    </rfmt>
    <rcc rId="0" sId="1" dxf="1" numFmtId="4">
      <nc r="B53">
        <v>47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 t="inlineStr">
        <is>
          <t>HIDRÁULICA</t>
        </is>
      </nc>
      <ndxf>
        <fill>
          <patternFill patternType="solid">
            <bgColor theme="4" tint="0.5999938962981048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3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3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3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1" numFmtId="19">
    <oc r="E8">
      <f>$D$5</f>
    </oc>
    <nc r="E8">
      <v>45714</v>
    </nc>
  </rcc>
  <rcc rId="110" sId="1" numFmtId="19">
    <oc r="E9">
      <f>$D$5</f>
    </oc>
    <nc r="E9">
      <v>45714</v>
    </nc>
  </rcc>
  <rcc rId="111" sId="1" numFmtId="19">
    <oc r="E10">
      <f>$D$5</f>
    </oc>
    <nc r="E10">
      <v>45714</v>
    </nc>
  </rcc>
  <rcc rId="112" sId="1" numFmtId="19">
    <oc r="E11">
      <f>$D$5</f>
    </oc>
    <nc r="E11">
      <v>45714</v>
    </nc>
  </rcc>
  <rcc rId="113" sId="1" numFmtId="19">
    <oc r="E12">
      <f>$D$5</f>
    </oc>
    <nc r="E12">
      <v>45714</v>
    </nc>
  </rcc>
  <rcc rId="114" sId="1" numFmtId="19">
    <oc r="E13">
      <f>$D$5</f>
    </oc>
    <nc r="E13">
      <v>45714</v>
    </nc>
  </rcc>
  <rcc rId="115" sId="1" numFmtId="19">
    <oc r="E14">
      <f>$D$5</f>
    </oc>
    <nc r="E14">
      <v>45714</v>
    </nc>
  </rcc>
  <rcc rId="116" sId="1" numFmtId="19">
    <oc r="E15">
      <f>$D$5</f>
    </oc>
    <nc r="E15">
      <v>45714</v>
    </nc>
  </rcc>
  <rcc rId="117" sId="1" numFmtId="19">
    <oc r="E16">
      <f>$D$5</f>
    </oc>
    <nc r="E16">
      <v>45714</v>
    </nc>
  </rcc>
  <rcc rId="118" sId="1" numFmtId="19">
    <oc r="E17">
      <f>$D$5</f>
    </oc>
    <nc r="E17">
      <v>45714</v>
    </nc>
  </rcc>
  <rcc rId="119" sId="1" numFmtId="19">
    <oc r="E18">
      <f>$D$5</f>
    </oc>
    <nc r="E18">
      <v>45714</v>
    </nc>
  </rcc>
  <rcc rId="120" sId="1" numFmtId="19">
    <oc r="E19">
      <f>$D$5</f>
    </oc>
    <nc r="E19">
      <v>45714</v>
    </nc>
  </rcc>
  <rcc rId="121" sId="1" numFmtId="19">
    <oc r="E20">
      <f>$D$5</f>
    </oc>
    <nc r="E20">
      <v>45714</v>
    </nc>
  </rcc>
  <rcc rId="122" sId="1" numFmtId="19">
    <oc r="E21">
      <f>$D$5</f>
    </oc>
    <nc r="E21">
      <v>45714</v>
    </nc>
  </rcc>
  <rcc rId="123" sId="1" numFmtId="19">
    <oc r="E22">
      <f>$D$5</f>
    </oc>
    <nc r="E22">
      <v>45714</v>
    </nc>
  </rcc>
  <rcc rId="124" sId="1" numFmtId="19">
    <oc r="E23">
      <f>$D$5</f>
    </oc>
    <nc r="E23">
      <v>45714</v>
    </nc>
  </rcc>
  <rcc rId="125" sId="1" numFmtId="19">
    <oc r="E24">
      <f>$D$5</f>
    </oc>
    <nc r="E24">
      <v>45714</v>
    </nc>
  </rcc>
  <rcc rId="126" sId="1" numFmtId="19">
    <oc r="E39">
      <f>$D$5</f>
    </oc>
    <nc r="E39">
      <v>45714</v>
    </nc>
  </rcc>
  <rcc rId="127" sId="1" numFmtId="19">
    <oc r="E40">
      <f>$D$5</f>
    </oc>
    <nc r="E40">
      <v>45714</v>
    </nc>
  </rcc>
  <rcc rId="128" sId="1" numFmtId="19">
    <oc r="E41">
      <f>$D$5</f>
    </oc>
    <nc r="E41">
      <v>45714</v>
    </nc>
  </rcc>
  <rcc rId="129" sId="1" numFmtId="19">
    <oc r="E42">
      <f>$D$5</f>
    </oc>
    <nc r="E42">
      <v>45714</v>
    </nc>
  </rcc>
  <rcc rId="130" sId="1" numFmtId="19">
    <oc r="E43">
      <f>$D$5</f>
    </oc>
    <nc r="E43">
      <v>45714</v>
    </nc>
  </rcc>
  <rcc rId="131" sId="1" numFmtId="19">
    <oc r="E44">
      <f>$D$5</f>
    </oc>
    <nc r="E44">
      <v>45714</v>
    </nc>
  </rcc>
  <rcc rId="132" sId="1" numFmtId="19">
    <oc r="E45">
      <f>$D$5</f>
    </oc>
    <nc r="E45">
      <v>45714</v>
    </nc>
  </rcc>
  <rcc rId="133" sId="1" numFmtId="19">
    <nc r="E46">
      <v>45714</v>
    </nc>
  </rcc>
  <rcc rId="134" sId="1" numFmtId="19">
    <nc r="E47">
      <v>45714</v>
    </nc>
  </rcc>
  <rcc rId="135" sId="1" numFmtId="19">
    <nc r="E48">
      <v>45714</v>
    </nc>
  </rcc>
  <rcc rId="136" sId="1" numFmtId="19">
    <oc r="E49">
      <f>$D$5</f>
    </oc>
    <nc r="E49">
      <v>45714</v>
    </nc>
  </rcc>
  <rcc rId="137" sId="1" numFmtId="19">
    <oc r="E50">
      <f>$D$5</f>
    </oc>
    <nc r="E50">
      <v>45714</v>
    </nc>
  </rcc>
  <rcc rId="138" sId="1" numFmtId="19">
    <oc r="E51">
      <f>$D$5</f>
    </oc>
    <nc r="E51">
      <v>45714</v>
    </nc>
  </rcc>
  <rcc rId="139" sId="1" numFmtId="19">
    <oc r="E52">
      <f>$D$5</f>
    </oc>
    <nc r="E52">
      <v>45714</v>
    </nc>
  </rcc>
  <rcc rId="140" sId="1" numFmtId="19">
    <nc r="E53">
      <v>45714</v>
    </nc>
  </rcc>
  <rcc rId="141" sId="1" numFmtId="19">
    <nc r="E54">
      <v>45714</v>
    </nc>
  </rcc>
  <rcc rId="142" sId="1" numFmtId="19">
    <nc r="E55">
      <v>45714</v>
    </nc>
  </rcc>
  <rcc rId="143" sId="1" numFmtId="19">
    <nc r="E56">
      <v>45714</v>
    </nc>
  </rcc>
  <rcc rId="144" sId="1" numFmtId="19">
    <nc r="E57">
      <v>45714</v>
    </nc>
  </rcc>
  <rcc rId="145" sId="1" numFmtId="19">
    <nc r="E58">
      <v>45714</v>
    </nc>
  </rcc>
  <rcc rId="146" sId="1" numFmtId="19">
    <nc r="E59">
      <v>45714</v>
    </nc>
  </rcc>
  <rdn rId="0" localSheetId="1" customView="1" name="Z_D33C0657_E827_453E_8976_418F206185DD_.wvu.Cols" hidden="1" oldHidden="1">
    <formula>SEMPRE!$I:$XFD</formula>
  </rdn>
  <rdn rId="0" localSheetId="1" customView="1" name="Z_D33C0657_E827_453E_8976_418F206185DD_.wvu.FilterData" hidden="1" oldHidden="1">
    <formula>SEMPRE!$A$7:$H$95</formula>
  </rdn>
  <rcv guid="{D33C0657-E827-453E-8976-418F206185DD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48D5E5C_3606_4ECC_9A18_F462338BD208_.wvu.Cols" hidden="1" oldHidden="1">
    <formula>SEMPRE!$I:$XFD</formula>
  </rdn>
  <rdn rId="0" localSheetId="1" customView="1" name="Z_848D5E5C_3606_4ECC_9A18_F462338BD208_.wvu.FilterData" hidden="1" oldHidden="1">
    <formula>SEMPRE!$A$7:$H$95</formula>
  </rdn>
  <rcv guid="{848D5E5C-3606-4ECC-9A18-F462338BD208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" sId="1">
    <nc r="F8" t="inlineStr">
      <is>
        <t>da contratada</t>
      </is>
    </nc>
  </rcc>
  <rcc rId="152" sId="1">
    <nc r="F9" t="inlineStr">
      <is>
        <t>será adquirido aquilo que não constar como obrigação da contratada</t>
      </is>
    </nc>
  </rcc>
  <rcc rId="153" sId="1">
    <nc r="F10" t="inlineStr">
      <is>
        <t xml:space="preserve">os parâmetros de participação na licitação e de contratação constam do edital. Não entendemos a pergunta. </t>
      </is>
    </nc>
  </rcc>
  <rcc rId="154" sId="1">
    <nc r="F11" t="inlineStr">
      <is>
        <t>vide resposta 1. Não haverá faturamento direto às subcontratadas</t>
      </is>
    </nc>
  </rcc>
  <rcc rId="155" sId="1">
    <nc r="F12" t="inlineStr">
      <is>
        <t>vide resposta 4</t>
      </is>
    </nc>
  </rcc>
  <rcc rId="156" sId="1">
    <nc r="F13" t="inlineStr">
      <is>
        <t>vide resposta 4</t>
      </is>
    </nc>
  </rcc>
  <rcc rId="157" sId="1">
    <nc r="F14" t="inlineStr">
      <is>
        <t>vide resposta 4</t>
      </is>
    </nc>
  </rcc>
  <rcc rId="158" sId="1">
    <nc r="F15" t="inlineStr">
      <is>
        <t xml:space="preserve"> Não há prazo fixado. O processo dependerá do resultado do certame, nos termos do item 8.1 e item 16 do edital</t>
      </is>
    </nc>
  </rcc>
  <rcc rId="159" sId="1">
    <nc r="F16" t="inlineStr">
      <is>
        <t>a interessada deve ler o edital, em especial o anexo que trata do manual de gestão e fiscalização de obras - anexo IX</t>
      </is>
    </nc>
  </rcc>
  <rcc rId="160" sId="1">
    <nc r="F17" t="inlineStr">
      <is>
        <t>vide resposta anterior</t>
      </is>
    </nc>
  </rcc>
  <rcc rId="161" sId="1">
    <nc r="F18" t="inlineStr">
      <is>
        <t>vide resposta anterior</t>
      </is>
    </nc>
  </rcc>
  <rcc rId="162" sId="1">
    <nc r="F20" t="inlineStr">
      <is>
        <t>vide resposta anterior</t>
      </is>
    </nc>
  </rcc>
  <rcc rId="163" sId="1">
    <nc r="F21" t="inlineStr">
      <is>
        <t>vide resposta anterior</t>
      </is>
    </nc>
  </rcc>
  <rcc rId="164" sId="1">
    <nc r="F22" t="inlineStr">
      <is>
        <t>Bia ver com Juriti e passar</t>
      </is>
    </nc>
  </rcc>
  <rcc rId="165" sId="1">
    <nc r="F23" t="inlineStr">
      <is>
        <t>vide Portaria 001/2020 acessivel no evento na plataforma ARIBA</t>
      </is>
    </nc>
  </rcc>
  <rcc rId="166" sId="1">
    <nc r="F19" t="inlineStr">
      <is>
        <t xml:space="preserve">vide respota anterior. Sendo modalidde de cessão de crédito, deverá observar os trâmites da lei. </t>
      </is>
    </nc>
  </rcc>
  <rcc rId="167" sId="1">
    <nc r="F23" t="inlineStr">
      <is>
        <t>vide Portaria 001/2020 acessivel no evento na plataforma ARIBA, conforme consta do edital.</t>
      </is>
    </nc>
  </rcc>
  <rcc rId="168" sId="1">
    <nc r="F24" t="inlineStr">
      <is>
        <t xml:space="preserve">não é permitido. A interessada não indica quais itens estão omissos. </t>
      </is>
    </nc>
  </rcc>
  <rcc rId="169" sId="1">
    <nc r="F25" t="inlineStr">
      <is>
        <t xml:space="preserve">óbvio que se deve aguardar a assinatura do contrato. </t>
      </is>
    </nc>
  </rcc>
  <rcc rId="170" sId="1">
    <nc r="F26" t="inlineStr">
      <is>
        <t>ver as regras do edital</t>
      </is>
    </nc>
  </rcc>
  <rcc rId="171" sId="1">
    <nc r="F27" t="inlineStr">
      <is>
        <t>sim</t>
      </is>
    </nc>
  </rcc>
  <rcc rId="172" sId="1">
    <nc r="F28" t="inlineStr">
      <is>
        <t>estava está desocupado</t>
      </is>
    </nc>
  </rcc>
  <rcc rId="173" sId="1">
    <nc r="F29" t="inlineStr">
      <is>
        <t xml:space="preserve">ler o edital e material anexo. Tem de aguardar o encerrramento da licitação </t>
      </is>
    </nc>
  </rcc>
  <rcc rId="174" sId="1">
    <nc r="F30" t="inlineStr">
      <is>
        <t xml:space="preserve">tão logo o contrato seja assinado. </t>
      </is>
    </nc>
  </rcc>
  <rcc rId="175" sId="1">
    <nc r="F31" t="inlineStr">
      <is>
        <t xml:space="preserve">é necessário que haja leitura do edital e anexos já que tal informação consta deles. Ver cláusula terceira da minuta de contrato </t>
      </is>
    </nc>
  </rcc>
  <rcc rId="176" sId="1">
    <nc r="F32" t="inlineStr">
      <is>
        <t xml:space="preserve">sim </t>
      </is>
    </nc>
  </rcc>
  <rcc rId="177" sId="1">
    <nc r="F33" t="inlineStr">
      <is>
        <t>sim</t>
      </is>
    </nc>
  </rcc>
  <rcc rId="178" sId="1">
    <nc r="F41" t="inlineStr">
      <is>
        <t xml:space="preserve">após o envio pela Fundação e recebimento da ordem de serviço pela contratada </t>
      </is>
    </nc>
  </rcc>
  <rcc rId="179" sId="1">
    <nc r="F43" t="inlineStr">
      <is>
        <t>idem acima</t>
      </is>
    </nc>
  </rcc>
  <rcc rId="180" sId="1">
    <nc r="F44" t="inlineStr">
      <is>
        <t>sim, conforme consta do edital</t>
      </is>
    </nc>
  </rcc>
  <rdn rId="0" localSheetId="1" customView="1" name="Z_48D2EF48_7807_4F14_93E6_1974C8E5327B_.wvu.Cols" hidden="1" oldHidden="1">
    <formula>SEMPRE!$I:$XFD</formula>
  </rdn>
  <rdn rId="0" localSheetId="1" customView="1" name="Z_48D2EF48_7807_4F14_93E6_1974C8E5327B_.wvu.FilterData" hidden="1" oldHidden="1">
    <formula>SEMPRE!$A$7:$H$95</formula>
  </rdn>
  <rcv guid="{48D2EF48-7807-4F14-93E6-1974C8E5327B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" sId="1">
    <nc r="F34" t="inlineStr">
      <is>
        <t>Verificar item 5.5 do memorial de obra - mobilização</t>
      </is>
    </nc>
  </rcc>
  <rcc rId="184" sId="1">
    <nc r="F35" t="inlineStr">
      <is>
        <t>Verificar item 5.4 e 5.5 do memorial de obra - mobilização</t>
      </is>
    </nc>
  </rcc>
  <rcc rId="185" sId="1">
    <nc r="F42" t="inlineStr">
      <is>
        <t>Integral, conforme item 4. do memorial de obras</t>
      </is>
    </nc>
  </rcc>
  <rcc rId="186" sId="1">
    <nc r="F45" t="inlineStr">
      <is>
        <t>p</t>
      </is>
    </nc>
  </rcc>
  <rdn rId="0" localSheetId="1" customView="1" name="Z_6A967FB8_B81D_47E6_A09E_A0CBAC49652E_.wvu.Cols" hidden="1" oldHidden="1">
    <formula>SEMPRE!$I:$XFD</formula>
  </rdn>
  <rdn rId="0" localSheetId="1" customView="1" name="Z_6A967FB8_B81D_47E6_A09E_A0CBAC49652E_.wvu.FilterData" hidden="1" oldHidden="1">
    <formula>SEMPRE!$A$7:$H$95</formula>
  </rdn>
  <rcv guid="{6A967FB8-B81D-47E6-A09E-A0CBAC49652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23:XFD23" action="insertRow">
    <undo index="65535" exp="area" ref3D="1" dr="$I$1:$XFD$1048576" dn="Z_800F50B4_2859_427D_B0AA_FD1E520A6924_.wvu.Cols" sId="1"/>
  </rrc>
  <rcc rId="2" sId="1" numFmtId="4">
    <nc r="B23">
      <v>16</v>
    </nc>
  </rcc>
  <rcc rId="3" sId="1">
    <nc r="C23" t="inlineStr">
      <is>
        <t>COMERCIAL</t>
      </is>
    </nc>
  </rcc>
  <rcc rId="4" sId="1">
    <nc r="D23" t="inlineStr">
      <is>
        <t>Além do seguro de risco de engenharia e responsabilidade civil cruzada, devemos considerar algum outro modelo de seguro?</t>
      </is>
    </nc>
  </rcc>
  <rcc rId="5" sId="1">
    <nc r="E23">
      <f>$D$5</f>
    </nc>
  </rcc>
  <rcc rId="6" sId="1">
    <oc r="D24" t="inlineStr">
      <is>
        <t>Além do seguro de risco de engenharia e responsabilidade civil cruzada, devemos considerar algum outro modelo de seguro?</t>
      </is>
    </oc>
    <nc r="D24" t="inlineStr">
      <is>
        <t>É permitido abrir novas linhas na estrutura da planilha orçamentária para o caso de itens omissos?
Caso contrário, como devemos proceder para estes itens?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" sId="1" ref="A54:XFD54" action="insertRow">
    <undo index="65535" exp="area" ref3D="1" dr="$I$1:$XFD$1048576" dn="Z_800F50B4_2859_427D_B0AA_FD1E520A6924_.wvu.Cols" sId="1"/>
  </rrc>
  <rcc rId="8" sId="1" numFmtId="4">
    <nc r="B54">
      <v>46</v>
    </nc>
  </rcc>
  <rcc rId="9" sId="1" odxf="1" dxf="1">
    <nc r="C54" t="inlineStr">
      <is>
        <t>ELÉTRICA</t>
      </is>
    </nc>
    <odxf>
      <fill>
        <patternFill>
          <bgColor theme="5" tint="0.39997558519241921"/>
        </patternFill>
      </fill>
    </odxf>
    <ndxf>
      <fill>
        <patternFill>
          <bgColor rgb="FFFFFF99"/>
        </patternFill>
      </fill>
    </ndxf>
  </rcc>
  <rcc rId="10" sId="1">
    <nc r="E54">
      <f>$D$5</f>
    </nc>
  </rcc>
  <rrc rId="11" sId="1" ref="A54:XFD54" action="insertRow">
    <undo index="65535" exp="area" ref3D="1" dr="$I$1:$XFD$1048576" dn="Z_800F50B4_2859_427D_B0AA_FD1E520A6924_.wvu.Cols" sId="1"/>
  </rrc>
  <rcc rId="12" sId="1" numFmtId="4">
    <nc r="B54">
      <v>46</v>
    </nc>
  </rcc>
  <rcc rId="13" sId="1" odxf="1" dxf="1">
    <nc r="C54" t="inlineStr">
      <is>
        <t>ELÉTRICA</t>
      </is>
    </nc>
    <odxf>
      <fill>
        <patternFill>
          <bgColor theme="5" tint="0.39997558519241921"/>
        </patternFill>
      </fill>
    </odxf>
    <ndxf>
      <fill>
        <patternFill>
          <bgColor rgb="FFFFFF99"/>
        </patternFill>
      </fill>
    </ndxf>
  </rcc>
  <rcc rId="14" sId="1">
    <nc r="E54">
      <f>$D$5</f>
    </nc>
  </rcc>
  <rcc rId="15" sId="1">
    <nc r="D54" t="inlineStr">
      <is>
        <t>Há divergência entre a seção dos cabos do circuito IB160-07-01 indicados na planta de distribuição (DI-00044-PB-EL-DE-0228_04) e a lista de cabos (DI-04403-PE-EL-LI-0002)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D54" t="inlineStr">
      <is>
        <t>Há divergência entre a seção dos cabos do circuito IB160-07-01 indicados na planta de distribuição (DI-00044-PB-EL-DE-0228_04) e a lista de cabos (DI-04403-PE-EL-LI-0002)</t>
      </is>
    </oc>
    <nc r="D54" t="inlineStr">
      <is>
        <t>Há divergência entre a seção dos cabos do circuito IB160-07-01 indicados na planta de distribuição (DI-00044-PB-EL-DE-0228_04) e a lista de cabos (DI-04403-PE-EL-LI-0002).
Qual devemos considerar?</t>
      </is>
    </nc>
  </rcc>
  <rcc rId="17" sId="1">
    <nc r="D55" t="inlineStr">
      <is>
        <t>Entendemos que o fornecimento e instalação do painel do emulsificador ficará a cargo do Instituto Butantan, correto?</t>
      </is>
    </nc>
  </rcc>
  <rcc rId="18" sId="1">
    <nc r="D56" t="inlineStr">
      <is>
        <t>Caso contrário, favor enviar diagrama trifilar deste painel para orçamentação.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>
    <nc r="D58" t="inlineStr">
      <is>
        <t>Não encontramos projetos referentes ao sistema de iluminação. Haverá alguma alteração nas luminárias instaladas atualmente?
Caso afirmativo, favor descrever escopo a ser considerado, assim como enviar especificações das luminárias a serem fornecidas.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" sId="1" ref="A50:XFD50" action="insertRow">
    <undo index="65535" exp="area" ref3D="1" dr="$I$1:$XFD$1048576" dn="Z_800F50B4_2859_427D_B0AA_FD1E520A6924_.wvu.Cols" sId="1"/>
  </rrc>
  <rrc rId="21" sId="1" ref="A50:XFD50" action="insertRow">
    <undo index="65535" exp="area" ref3D="1" dr="$I$1:$XFD$1048576" dn="Z_800F50B4_2859_427D_B0AA_FD1E520A6924_.wvu.Cols" sId="1"/>
  </rrc>
  <rcc rId="22" sId="1">
    <nc r="D49" t="inlineStr">
      <is>
        <t>Qual seria a especificação do forro, caso tenhamos que recompor?</t>
      </is>
    </nc>
  </rcc>
  <rcc rId="23" sId="1">
    <nc r="D50" t="inlineStr">
      <is>
        <t>Qual seria a especificação do piso, caso tenhamos que recompor?</t>
      </is>
    </nc>
  </rcc>
  <rcc rId="24" sId="1">
    <nc r="D51" t="inlineStr">
      <is>
        <t>Qual seria a especificação do revestimento da parede, caso tenhamos que recompor?</t>
      </is>
    </nc>
  </rcc>
  <rrc rId="25" sId="1" ref="A52:XFD52" action="insertRow">
    <undo index="65535" exp="area" ref3D="1" dr="$I$1:$XFD$1048576" dn="Z_800F50B4_2859_427D_B0AA_FD1E520A6924_.wvu.Cols" sId="1"/>
  </rrc>
  <rcc rId="26" sId="1">
    <nc r="D52" t="inlineStr">
      <is>
        <t>O projeto solicita a reforma de uma bancada em aço inox, mas como seria essa reforma? Polimento da bancada? Reestruturação?</t>
      </is>
    </nc>
  </rcc>
  <rcc rId="27" sId="1">
    <nc r="C50" t="inlineStr">
      <is>
        <t>ARQUITETURA</t>
      </is>
    </nc>
  </rcc>
  <rcc rId="28" sId="1">
    <nc r="C51" t="inlineStr">
      <is>
        <t>ARQUITETURA</t>
      </is>
    </nc>
  </rcc>
  <rcc rId="29" sId="1">
    <nc r="C52" t="inlineStr">
      <is>
        <t>ARQUITETURA</t>
      </is>
    </nc>
  </rcc>
  <rdn rId="0" localSheetId="1" customView="1" name="Z_A2C812A6_FB32_45DE_BEDA_1FF76892AFD6_.wvu.Cols" hidden="1" oldHidden="1">
    <formula>SEMPRE!$I:$XFD</formula>
  </rdn>
  <rdn rId="0" localSheetId="1" customView="1" name="Z_A2C812A6_FB32_45DE_BEDA_1FF76892AFD6_.wvu.FilterData" hidden="1" oldHidden="1">
    <formula>SEMPRE!$A$7:$H$102</formula>
  </rdn>
  <rcv guid="{A2C812A6-FB32-45DE-BEDA-1FF76892AFD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" sId="1" ref="A54:XFD54" action="deleteRow">
    <undo index="65535" exp="area" ref3D="1" dr="$I$1:$XFD$1048576" dn="Z_800F50B4_2859_427D_B0AA_FD1E520A6924_.wvu.Cols" sId="1"/>
    <rfmt sheetId="1" xfDxf="1" sqref="A54:XFD54" start="0" length="0">
      <dxf>
        <alignment vertical="center"/>
      </dxf>
    </rfmt>
    <rcc rId="0" sId="1" dxf="1" numFmtId="4">
      <nc r="B54">
        <v>43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CFTV E C.A.</t>
        </is>
      </nc>
      <ndxf>
        <fill>
          <patternFill patternType="solid">
            <bgColor rgb="FFCCCCFF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4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4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4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4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" sId="1" ref="A55:XFD55" action="deleteRow">
    <undo index="65535" exp="area" ref3D="1" dr="$I$1:$XFD$1048576" dn="Z_800F50B4_2859_427D_B0AA_FD1E520A6924_.wvu.Cols" sId="1"/>
    <rfmt sheetId="1" xfDxf="1" sqref="A55:XFD55" start="0" length="0">
      <dxf>
        <alignment vertical="center"/>
      </dxf>
    </rfmt>
    <rcc rId="0" sId="1" dxf="1" numFmtId="4">
      <nc r="B55">
        <v>45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 t="inlineStr">
        <is>
          <t>DETECÇÃO</t>
        </is>
      </nc>
      <ndxf>
        <fill>
          <patternFill patternType="solid">
            <bgColor theme="5" tint="0.399975585192419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5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5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5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5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" sId="1" ref="A53:XFD53" action="deleteRow">
    <undo index="65535" exp="area" ref3D="1" dr="$I$1:$XFD$1048576" dn="Z_800F50B4_2859_427D_B0AA_FD1E520A6924_.wvu.Cols" sId="1"/>
    <rfmt sheetId="1" xfDxf="1" sqref="A53:XFD53" start="0" length="0">
      <dxf>
        <alignment vertical="center"/>
      </dxf>
    </rfmt>
    <rcc rId="0" sId="1" dxf="1" numFmtId="4">
      <nc r="B53">
        <v>42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 t="inlineStr">
        <is>
          <t>ÁUDIO E VÍDEO</t>
        </is>
      </nc>
      <ndxf>
        <fill>
          <patternFill patternType="solid">
            <bgColor rgb="FFFFCCFF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3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3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3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" sId="1" ref="A48:XFD48" action="deleteRow">
    <undo index="65535" exp="area" ref3D="1" dr="$I$1:$XFD$1048576" dn="Z_800F50B4_2859_427D_B0AA_FD1E520A6924_.wvu.Cols" sId="1"/>
    <rfmt sheetId="1" xfDxf="1" sqref="A48:XFD48" start="0" length="0">
      <dxf>
        <alignment vertical="center"/>
      </dxf>
    </rfmt>
    <rcc rId="0" sId="1" dxf="1" numFmtId="4">
      <nc r="B48">
        <v>40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AR CONDICIONADO</t>
        </is>
      </nc>
      <ndxf>
        <fill>
          <patternFill patternType="solid">
            <bgColor theme="8" tint="0.5999938962981048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48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8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" sId="1" ref="A58:XFD58" action="deleteRow">
    <undo index="65535" exp="area" ref3D="1" dr="$I$1:$XFD$1048576" dn="Z_800F50B4_2859_427D_B0AA_FD1E520A6924_.wvu.Cols" sId="1"/>
    <rfmt sheetId="1" xfDxf="1" sqref="A58:XFD58" start="0" length="0">
      <dxf>
        <alignment vertical="center"/>
      </dxf>
    </rfmt>
    <rcc rId="0" sId="1" dxf="1" numFmtId="4">
      <nc r="B58">
        <v>49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" t="inlineStr">
        <is>
          <t>SPRINKLER</t>
        </is>
      </nc>
      <ndxf>
        <fill>
          <patternFill patternType="solid">
            <bgColor rgb="FFFF7C8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8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8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8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8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7" sId="1" ref="A60:XFD60" action="insertRow">
    <undo index="65535" exp="area" ref3D="1" dr="$I$1:$XFD$1048576" dn="Z_800F50B4_2859_427D_B0AA_FD1E520A6924_.wvu.Cols" sId="1"/>
  </rrc>
  <rcc rId="38" sId="1">
    <nc r="B60">
      <f>IF(OFFSET(B60,-1,0)="ID",1,OFFSET(B60,-1,0)+1)</f>
    </nc>
  </rcc>
  <rcc rId="39" sId="1">
    <nc r="C60" t="inlineStr">
      <is>
        <t>UTILIDADES</t>
      </is>
    </nc>
  </rcc>
  <rcc rId="40" sId="1">
    <nc r="D60" t="inlineStr">
      <is>
        <t>Entendemos que não haverá nenhuma intervenção na parte de automação das instalações de utilidades ou a mesma ficará fora do nosso escopo, correto?</t>
      </is>
    </nc>
  </rcc>
  <rrc rId="41" sId="1" ref="A61:XFD61" action="insertRow">
    <undo index="65535" exp="area" ref3D="1" dr="$I$1:$XFD$1048576" dn="Z_800F50B4_2859_427D_B0AA_FD1E520A6924_.wvu.Cols" sId="1"/>
  </rrc>
  <rcc rId="42" sId="1">
    <nc r="B61">
      <f>IF(OFFSET(B61,-1,0)="ID",1,OFFSET(B61,-1,0)+1)</f>
    </nc>
  </rcc>
  <rcc rId="43" sId="1">
    <nc r="C61" t="inlineStr">
      <is>
        <t>UTILIDADES</t>
      </is>
    </nc>
  </rcc>
  <rcc rId="44" sId="1">
    <nc r="D61" t="inlineStr">
      <is>
        <t>Caso contrário, favor encaminhar os projetos desta disciplina para a devida orçamentação.</t>
      </is>
    </nc>
  </rcc>
  <rcc rId="45" sId="1">
    <nc r="D62" t="inlineStr">
      <is>
        <t xml:space="preserve">Há necessidade de considerarmos fornecedor homologado ou mantenedor do sistema para as intervenções 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" sId="1" ref="A57:XFD57" action="deleteRow">
    <undo index="65535" exp="area" ref3D="1" dr="$I$1:$XFD$1048576" dn="Z_A2C812A6_FB32_45DE_BEDA_1FF76892AFD6_.wvu.Cols" sId="1"/>
    <undo index="65535" exp="area" ref3D="1" dr="$I$1:$XFD$1048576" dn="Z_800F50B4_2859_427D_B0AA_FD1E520A6924_.wvu.Cols" sId="1"/>
    <rfmt sheetId="1" xfDxf="1" sqref="A57:XFD57" start="0" length="0">
      <dxf>
        <alignment vertical="center"/>
      </dxf>
    </rfmt>
    <rcc rId="0" sId="1" dxf="1" numFmtId="4">
      <nc r="B57">
        <v>48</v>
      </nc>
      <ndxf>
        <numFmt numFmtId="1" formatCode="0"/>
        <alignment horizont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7" t="inlineStr">
        <is>
          <t>ILUMINAÇÃO</t>
        </is>
      </nc>
      <ndxf>
        <fill>
          <patternFill patternType="solid">
            <bgColor theme="7" tint="0.399975585192419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" t="inlineStr">
        <is>
          <t>Não encontramos projetos referentes ao sistema de iluminação. Haverá alguma alteração nas luminárias instaladas atualmente?
Caso afirmativo, favor descrever escopo a ser considerado, assim como enviar especificações das luminárias a serem fornecidas.</t>
        </is>
      </nc>
      <n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7">
        <f>$D$5</f>
      </nc>
      <ndxf>
        <numFmt numFmtId="164" formatCode="dd/mm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7" start="0" length="0">
      <dxf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7" start="0" length="0">
      <dxf>
        <numFmt numFmtId="164" formatCode="dd/mm"/>
        <alignment horizontal="center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7" sId="1">
    <oc r="D57" t="inlineStr">
      <is>
        <t>Entendemos que o fornecimento dos equipamentos da sala de PREPARO DE SOLUÇÕES e PESAGEM serão de responsabilidade do Instituto Butantam, ficando fora do escopo da construtora, correto?</t>
      </is>
    </oc>
    <nc r="D57" t="inlineStr">
      <is>
        <t>Entendemos que o fornecimento dos novos equipamentos da sala de PREPARO DE SOLUÇÕES e PESAGEM serão de responsabilidade do Instituto Butantan, ficando fora do escopo da construtora, correto?</t>
      </is>
    </nc>
  </rcc>
  <rcc rId="48" sId="1">
    <oc r="D54" t="inlineStr">
      <is>
        <t>Entendemos que o fornecimento e instalação do painel do emulsificador ficará a cargo do Instituto Butantan, correto?</t>
      </is>
    </oc>
    <nc r="D54" t="inlineStr">
      <is>
        <t>Entendemos que o fornecimento e instalação do painel do emulsificador ficará a cargo do Instituto Butantan, acompanhando o fornecimento do próprio equipamento, correto?</t>
      </is>
    </nc>
  </rcc>
  <rcc rId="49" sId="1">
    <oc r="D59" t="inlineStr">
      <is>
        <t>Entendemos que não haverá nenhuma intervenção na parte de automação das instalações de utilidades ou a mesma ficará fora do nosso escopo, correto?</t>
      </is>
    </oc>
    <nc r="D59" t="inlineStr">
      <is>
        <t>Entendemos que não haverá nenhuma intervenção na parte de automação das instalações de utilidades ou a mesma ficará fora do escopo desta concorrência, correto?</t>
      </is>
    </nc>
  </rcc>
  <rcc rId="50" sId="1">
    <oc r="D61" t="inlineStr">
      <is>
        <t xml:space="preserve">Há necessidade de considerarmos fornecedor homologado ou mantenedor do sistema para as intervenções </t>
      </is>
    </oc>
    <nc r="D61" t="inlineStr">
      <is>
        <t xml:space="preserve">Há necessidade de considerarmos fornecedor homologado ou mantenedor do sistema para estas intervenções </t>
      </is>
    </nc>
  </rcc>
  <rcv guid="{800F50B4-2859-427D-B0AA-FD1E520A6924}" action="delete"/>
  <rdn rId="0" localSheetId="1" customView="1" name="Z_800F50B4_2859_427D_B0AA_FD1E520A6924_.wvu.Cols" hidden="1" oldHidden="1">
    <formula>SEMPRE!$I:$XFD</formula>
    <oldFormula>SEMPRE!$I:$XFD</oldFormula>
  </rdn>
  <rdn rId="0" localSheetId="1" customView="1" name="Z_800F50B4_2859_427D_B0AA_FD1E520A6924_.wvu.FilterData" hidden="1" oldHidden="1">
    <formula>SEMPRE!$A$7:$H$98</formula>
    <oldFormula>SEMPRE!$A$7:$H$98</oldFormula>
  </rdn>
  <rcv guid="{800F50B4-2859-427D-B0AA-FD1E520A692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1">
    <oc r="B62">
      <f>IF(OFFSET(B62,-1,0)="ID",1,OFFSET(B62,-1,0)+1)</f>
    </oc>
    <nc r="B62">
      <f>IF(OFFSET(B62,-1,0)="ID",1,OFFSET(B62,-1,0)+1)</f>
    </nc>
  </rcc>
  <rcc rId="54" sId="1" odxf="1" dxf="1">
    <nc r="C62" t="inlineStr">
      <is>
        <t>UTILIDADES</t>
      </is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5" sId="1">
    <nc r="D62" t="inlineStr">
      <is>
        <t>A planta editável (DWG) encontra-se sem a base de arquitetura. Favor enviar a planta com a base (XREF) para realizarmos o levantamento das tubulações.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showGridLines="0" tabSelected="1" topLeftCell="A26" zoomScaleNormal="100" workbookViewId="0">
      <selection activeCell="F36" sqref="F36"/>
    </sheetView>
  </sheetViews>
  <sheetFormatPr defaultColWidth="0" defaultRowHeight="14.5" x14ac:dyDescent="0.35"/>
  <cols>
    <col min="1" max="1" width="3.26953125" style="4" customWidth="1"/>
    <col min="2" max="2" width="5.7265625" style="1" customWidth="1"/>
    <col min="3" max="3" width="18.7265625" style="2" customWidth="1"/>
    <col min="4" max="4" width="60.7265625" style="3" customWidth="1"/>
    <col min="5" max="5" width="10.7265625" style="2" customWidth="1"/>
    <col min="6" max="6" width="60.7265625" style="3" customWidth="1"/>
    <col min="7" max="7" width="10.7265625" style="2" customWidth="1"/>
    <col min="8" max="8" width="3.26953125" style="4" customWidth="1"/>
    <col min="9" max="16384" width="9.1796875" style="4" hidden="1"/>
  </cols>
  <sheetData>
    <row r="1" spans="2:7" ht="15" thickBot="1" x14ac:dyDescent="0.4"/>
    <row r="2" spans="2:7" ht="16" thickBot="1" x14ac:dyDescent="0.4">
      <c r="B2" s="36" t="s">
        <v>0</v>
      </c>
      <c r="C2" s="37"/>
      <c r="D2" s="37"/>
      <c r="E2" s="37"/>
      <c r="F2" s="37"/>
      <c r="G2" s="38"/>
    </row>
    <row r="3" spans="2:7" x14ac:dyDescent="0.35">
      <c r="B3" s="13"/>
      <c r="C3" s="14" t="s">
        <v>1</v>
      </c>
      <c r="D3" s="15"/>
      <c r="G3" s="16"/>
    </row>
    <row r="4" spans="2:7" x14ac:dyDescent="0.35">
      <c r="B4" s="13"/>
      <c r="C4" s="14" t="s">
        <v>2</v>
      </c>
      <c r="D4" s="15" t="s">
        <v>19</v>
      </c>
      <c r="G4" s="16"/>
    </row>
    <row r="5" spans="2:7" ht="24" customHeight="1" thickBot="1" x14ac:dyDescent="0.4">
      <c r="B5" s="17"/>
      <c r="C5" s="18" t="s">
        <v>3</v>
      </c>
      <c r="D5" s="19"/>
      <c r="E5" s="20"/>
      <c r="F5" s="21"/>
      <c r="G5" s="22"/>
    </row>
    <row r="6" spans="2:7" ht="15" thickBot="1" x14ac:dyDescent="0.4"/>
    <row r="7" spans="2:7" ht="15" thickBot="1" x14ac:dyDescent="0.4">
      <c r="B7" s="29" t="s">
        <v>4</v>
      </c>
      <c r="C7" s="30" t="s">
        <v>5</v>
      </c>
      <c r="D7" s="32" t="s">
        <v>11</v>
      </c>
      <c r="E7" s="30" t="s">
        <v>6</v>
      </c>
      <c r="F7" s="32" t="s">
        <v>10</v>
      </c>
      <c r="G7" s="31" t="s">
        <v>6</v>
      </c>
    </row>
    <row r="8" spans="2:7" x14ac:dyDescent="0.35">
      <c r="B8" s="23">
        <v>1</v>
      </c>
      <c r="C8" s="7" t="s">
        <v>41</v>
      </c>
      <c r="D8" s="6" t="s">
        <v>34</v>
      </c>
      <c r="E8" s="12">
        <v>45714</v>
      </c>
      <c r="F8" s="6" t="s">
        <v>68</v>
      </c>
      <c r="G8" s="24"/>
    </row>
    <row r="9" spans="2:7" x14ac:dyDescent="0.35">
      <c r="B9" s="23">
        <v>2</v>
      </c>
      <c r="C9" s="7" t="s">
        <v>41</v>
      </c>
      <c r="D9" s="6" t="s">
        <v>18</v>
      </c>
      <c r="E9" s="12">
        <v>45714</v>
      </c>
      <c r="F9" s="6" t="s">
        <v>69</v>
      </c>
      <c r="G9" s="24"/>
    </row>
    <row r="10" spans="2:7" ht="29" x14ac:dyDescent="0.35">
      <c r="B10" s="23">
        <v>3</v>
      </c>
      <c r="C10" s="7" t="s">
        <v>41</v>
      </c>
      <c r="D10" s="6" t="s">
        <v>12</v>
      </c>
      <c r="E10" s="12">
        <v>45714</v>
      </c>
      <c r="F10" s="6" t="s">
        <v>70</v>
      </c>
      <c r="G10" s="24"/>
    </row>
    <row r="11" spans="2:7" x14ac:dyDescent="0.35">
      <c r="B11" s="23">
        <v>4</v>
      </c>
      <c r="C11" s="7" t="s">
        <v>41</v>
      </c>
      <c r="D11" s="6" t="s">
        <v>17</v>
      </c>
      <c r="E11" s="12">
        <v>45714</v>
      </c>
      <c r="F11" s="6" t="s">
        <v>71</v>
      </c>
      <c r="G11" s="24"/>
    </row>
    <row r="12" spans="2:7" x14ac:dyDescent="0.35">
      <c r="B12" s="23">
        <v>5</v>
      </c>
      <c r="C12" s="7" t="s">
        <v>41</v>
      </c>
      <c r="D12" s="6" t="s">
        <v>13</v>
      </c>
      <c r="E12" s="12">
        <v>45714</v>
      </c>
      <c r="F12" s="6" t="s">
        <v>72</v>
      </c>
      <c r="G12" s="24"/>
    </row>
    <row r="13" spans="2:7" x14ac:dyDescent="0.35">
      <c r="B13" s="23">
        <v>6</v>
      </c>
      <c r="C13" s="7" t="s">
        <v>41</v>
      </c>
      <c r="D13" s="33" t="s">
        <v>23</v>
      </c>
      <c r="E13" s="12">
        <v>45714</v>
      </c>
      <c r="F13" s="6" t="s">
        <v>72</v>
      </c>
      <c r="G13" s="24"/>
    </row>
    <row r="14" spans="2:7" ht="29" x14ac:dyDescent="0.35">
      <c r="B14" s="23">
        <v>7</v>
      </c>
      <c r="C14" s="7" t="s">
        <v>41</v>
      </c>
      <c r="D14" s="6" t="s">
        <v>43</v>
      </c>
      <c r="E14" s="12">
        <v>45714</v>
      </c>
      <c r="F14" s="6" t="s">
        <v>72</v>
      </c>
      <c r="G14" s="24"/>
    </row>
    <row r="15" spans="2:7" ht="29" x14ac:dyDescent="0.35">
      <c r="B15" s="23">
        <v>8</v>
      </c>
      <c r="C15" s="7" t="s">
        <v>41</v>
      </c>
      <c r="D15" s="6" t="s">
        <v>42</v>
      </c>
      <c r="E15" s="12">
        <v>45714</v>
      </c>
      <c r="F15" s="6" t="s">
        <v>73</v>
      </c>
      <c r="G15" s="24"/>
    </row>
    <row r="16" spans="2:7" ht="29" x14ac:dyDescent="0.35">
      <c r="B16" s="23">
        <v>9</v>
      </c>
      <c r="C16" s="7" t="s">
        <v>41</v>
      </c>
      <c r="D16" s="6" t="s">
        <v>37</v>
      </c>
      <c r="E16" s="12">
        <v>45714</v>
      </c>
      <c r="F16" s="6" t="s">
        <v>74</v>
      </c>
      <c r="G16" s="24"/>
    </row>
    <row r="17" spans="2:7" x14ac:dyDescent="0.35">
      <c r="B17" s="23">
        <v>10</v>
      </c>
      <c r="C17" s="7" t="s">
        <v>41</v>
      </c>
      <c r="D17" s="6" t="s">
        <v>36</v>
      </c>
      <c r="E17" s="12">
        <v>45714</v>
      </c>
      <c r="F17" s="6" t="s">
        <v>75</v>
      </c>
      <c r="G17" s="24"/>
    </row>
    <row r="18" spans="2:7" x14ac:dyDescent="0.35">
      <c r="B18" s="23">
        <v>11</v>
      </c>
      <c r="C18" s="7" t="s">
        <v>41</v>
      </c>
      <c r="D18" s="6" t="s">
        <v>35</v>
      </c>
      <c r="E18" s="12">
        <v>45714</v>
      </c>
      <c r="F18" s="6" t="s">
        <v>75</v>
      </c>
      <c r="G18" s="24"/>
    </row>
    <row r="19" spans="2:7" ht="29" x14ac:dyDescent="0.35">
      <c r="B19" s="23">
        <v>12</v>
      </c>
      <c r="C19" s="7" t="s">
        <v>41</v>
      </c>
      <c r="D19" s="3" t="s">
        <v>44</v>
      </c>
      <c r="E19" s="12">
        <v>45714</v>
      </c>
      <c r="F19" s="6" t="s">
        <v>77</v>
      </c>
      <c r="G19" s="24"/>
    </row>
    <row r="20" spans="2:7" ht="29" x14ac:dyDescent="0.35">
      <c r="B20" s="23">
        <v>13</v>
      </c>
      <c r="C20" s="7" t="s">
        <v>41</v>
      </c>
      <c r="D20" s="6" t="s">
        <v>25</v>
      </c>
      <c r="E20" s="12">
        <v>45714</v>
      </c>
      <c r="F20" s="6" t="s">
        <v>75</v>
      </c>
      <c r="G20" s="24"/>
    </row>
    <row r="21" spans="2:7" ht="29" x14ac:dyDescent="0.35">
      <c r="B21" s="23">
        <v>14</v>
      </c>
      <c r="C21" s="7" t="s">
        <v>41</v>
      </c>
      <c r="D21" s="6" t="s">
        <v>32</v>
      </c>
      <c r="E21" s="12">
        <v>45714</v>
      </c>
      <c r="F21" s="6" t="s">
        <v>75</v>
      </c>
      <c r="G21" s="24"/>
    </row>
    <row r="22" spans="2:7" ht="29" x14ac:dyDescent="0.35">
      <c r="B22" s="23">
        <v>15</v>
      </c>
      <c r="C22" s="7" t="s">
        <v>41</v>
      </c>
      <c r="D22" s="6" t="s">
        <v>38</v>
      </c>
      <c r="E22" s="12">
        <v>45714</v>
      </c>
      <c r="F22" s="6" t="s">
        <v>76</v>
      </c>
      <c r="G22" s="24"/>
    </row>
    <row r="23" spans="2:7" ht="29" x14ac:dyDescent="0.35">
      <c r="B23" s="23">
        <v>16</v>
      </c>
      <c r="C23" s="7" t="s">
        <v>41</v>
      </c>
      <c r="D23" s="6" t="s">
        <v>33</v>
      </c>
      <c r="E23" s="12">
        <v>45714</v>
      </c>
      <c r="F23" s="6" t="s">
        <v>78</v>
      </c>
      <c r="G23" s="24"/>
    </row>
    <row r="24" spans="2:7" ht="43.5" x14ac:dyDescent="0.35">
      <c r="B24" s="23">
        <v>17</v>
      </c>
      <c r="C24" s="7" t="s">
        <v>41</v>
      </c>
      <c r="D24" s="6" t="s">
        <v>51</v>
      </c>
      <c r="E24" s="12">
        <v>45714</v>
      </c>
      <c r="F24" s="6" t="s">
        <v>79</v>
      </c>
      <c r="G24" s="24"/>
    </row>
    <row r="25" spans="2:7" ht="29" x14ac:dyDescent="0.35">
      <c r="B25" s="23">
        <v>18</v>
      </c>
      <c r="C25" s="10" t="s">
        <v>22</v>
      </c>
      <c r="D25" s="6" t="s">
        <v>24</v>
      </c>
      <c r="E25" s="12">
        <v>45714</v>
      </c>
      <c r="F25" s="6" t="s">
        <v>80</v>
      </c>
      <c r="G25" s="24"/>
    </row>
    <row r="26" spans="2:7" ht="29" x14ac:dyDescent="0.35">
      <c r="B26" s="23">
        <v>19</v>
      </c>
      <c r="C26" s="10" t="s">
        <v>22</v>
      </c>
      <c r="D26" s="6" t="s">
        <v>46</v>
      </c>
      <c r="E26" s="12">
        <v>45714</v>
      </c>
      <c r="F26" s="6" t="s">
        <v>81</v>
      </c>
      <c r="G26" s="24"/>
    </row>
    <row r="27" spans="2:7" x14ac:dyDescent="0.35">
      <c r="B27" s="23">
        <v>20</v>
      </c>
      <c r="C27" s="10" t="s">
        <v>22</v>
      </c>
      <c r="D27" s="6" t="s">
        <v>39</v>
      </c>
      <c r="E27" s="12">
        <v>45714</v>
      </c>
      <c r="F27" s="6" t="s">
        <v>82</v>
      </c>
      <c r="G27" s="24"/>
    </row>
    <row r="28" spans="2:7" ht="29" x14ac:dyDescent="0.35">
      <c r="B28" s="23">
        <v>21</v>
      </c>
      <c r="C28" s="10" t="s">
        <v>22</v>
      </c>
      <c r="D28" s="6" t="s">
        <v>40</v>
      </c>
      <c r="E28" s="12">
        <v>45714</v>
      </c>
      <c r="F28" s="6" t="s">
        <v>83</v>
      </c>
      <c r="G28" s="24"/>
    </row>
    <row r="29" spans="2:7" ht="29" x14ac:dyDescent="0.35">
      <c r="B29" s="23">
        <v>22</v>
      </c>
      <c r="C29" s="10" t="s">
        <v>22</v>
      </c>
      <c r="D29" s="6" t="s">
        <v>65</v>
      </c>
      <c r="E29" s="12">
        <v>45714</v>
      </c>
      <c r="F29" s="6" t="s">
        <v>84</v>
      </c>
      <c r="G29" s="24"/>
    </row>
    <row r="30" spans="2:7" x14ac:dyDescent="0.35">
      <c r="B30" s="23">
        <v>23</v>
      </c>
      <c r="C30" s="10" t="s">
        <v>22</v>
      </c>
      <c r="D30" s="6" t="s">
        <v>48</v>
      </c>
      <c r="E30" s="12">
        <v>45714</v>
      </c>
      <c r="F30" s="6" t="s">
        <v>85</v>
      </c>
      <c r="G30" s="24"/>
    </row>
    <row r="31" spans="2:7" ht="29" x14ac:dyDescent="0.35">
      <c r="B31" s="23">
        <v>24</v>
      </c>
      <c r="C31" s="10" t="s">
        <v>22</v>
      </c>
      <c r="D31" s="6" t="s">
        <v>47</v>
      </c>
      <c r="E31" s="12">
        <v>45714</v>
      </c>
      <c r="F31" s="6" t="s">
        <v>86</v>
      </c>
      <c r="G31" s="24"/>
    </row>
    <row r="32" spans="2:7" x14ac:dyDescent="0.35">
      <c r="B32" s="23">
        <v>25</v>
      </c>
      <c r="C32" s="10" t="s">
        <v>22</v>
      </c>
      <c r="D32" s="6" t="s">
        <v>15</v>
      </c>
      <c r="E32" s="12">
        <v>45714</v>
      </c>
      <c r="F32" s="6" t="s">
        <v>87</v>
      </c>
      <c r="G32" s="24"/>
    </row>
    <row r="33" spans="2:7" x14ac:dyDescent="0.35">
      <c r="B33" s="23">
        <v>26</v>
      </c>
      <c r="C33" s="10" t="s">
        <v>22</v>
      </c>
      <c r="D33" s="6" t="s">
        <v>30</v>
      </c>
      <c r="E33" s="12">
        <v>45714</v>
      </c>
      <c r="F33" s="6" t="s">
        <v>82</v>
      </c>
      <c r="G33" s="24"/>
    </row>
    <row r="34" spans="2:7" ht="29" x14ac:dyDescent="0.35">
      <c r="B34" s="23">
        <v>27</v>
      </c>
      <c r="C34" s="10" t="s">
        <v>22</v>
      </c>
      <c r="D34" s="6" t="s">
        <v>16</v>
      </c>
      <c r="E34" s="12">
        <v>45714</v>
      </c>
      <c r="F34" s="6" t="s">
        <v>91</v>
      </c>
      <c r="G34" s="24"/>
    </row>
    <row r="35" spans="2:7" x14ac:dyDescent="0.35">
      <c r="B35" s="23">
        <v>28</v>
      </c>
      <c r="C35" s="10" t="s">
        <v>22</v>
      </c>
      <c r="D35" s="6" t="s">
        <v>45</v>
      </c>
      <c r="E35" s="12">
        <v>45714</v>
      </c>
      <c r="F35" s="6" t="s">
        <v>92</v>
      </c>
      <c r="G35" s="24"/>
    </row>
    <row r="36" spans="2:7" x14ac:dyDescent="0.35">
      <c r="B36" s="23">
        <v>29</v>
      </c>
      <c r="C36" s="10" t="s">
        <v>22</v>
      </c>
      <c r="D36" s="6" t="s">
        <v>14</v>
      </c>
      <c r="E36" s="12">
        <v>45714</v>
      </c>
      <c r="F36" s="6"/>
      <c r="G36" s="24"/>
    </row>
    <row r="37" spans="2:7" ht="29" x14ac:dyDescent="0.35">
      <c r="B37" s="23">
        <v>30</v>
      </c>
      <c r="C37" s="10" t="s">
        <v>22</v>
      </c>
      <c r="D37" s="6" t="s">
        <v>66</v>
      </c>
      <c r="E37" s="12">
        <v>45714</v>
      </c>
      <c r="F37" s="6"/>
      <c r="G37" s="24"/>
    </row>
    <row r="38" spans="2:7" x14ac:dyDescent="0.35">
      <c r="B38" s="23">
        <v>31</v>
      </c>
      <c r="C38" s="10" t="s">
        <v>22</v>
      </c>
      <c r="D38" s="6" t="s">
        <v>67</v>
      </c>
      <c r="E38" s="12">
        <v>45714</v>
      </c>
      <c r="F38" s="6"/>
      <c r="G38" s="24"/>
    </row>
    <row r="39" spans="2:7" x14ac:dyDescent="0.35">
      <c r="B39" s="23">
        <v>32</v>
      </c>
      <c r="C39" s="34" t="s">
        <v>21</v>
      </c>
      <c r="D39" s="6" t="s">
        <v>28</v>
      </c>
      <c r="E39" s="12">
        <v>45714</v>
      </c>
      <c r="F39" s="6"/>
      <c r="G39" s="24"/>
    </row>
    <row r="40" spans="2:7" x14ac:dyDescent="0.35">
      <c r="B40" s="23">
        <v>33</v>
      </c>
      <c r="C40" s="34" t="s">
        <v>21</v>
      </c>
      <c r="D40" s="6" t="s">
        <v>20</v>
      </c>
      <c r="E40" s="12">
        <v>45714</v>
      </c>
      <c r="F40" s="6"/>
      <c r="G40" s="24"/>
    </row>
    <row r="41" spans="2:7" ht="29" x14ac:dyDescent="0.35">
      <c r="B41" s="23">
        <v>34</v>
      </c>
      <c r="C41" s="34" t="s">
        <v>21</v>
      </c>
      <c r="D41" s="6" t="s">
        <v>27</v>
      </c>
      <c r="E41" s="12">
        <v>45714</v>
      </c>
      <c r="F41" s="6" t="s">
        <v>88</v>
      </c>
      <c r="G41" s="24"/>
    </row>
    <row r="42" spans="2:7" x14ac:dyDescent="0.35">
      <c r="B42" s="23">
        <v>35</v>
      </c>
      <c r="C42" s="34" t="s">
        <v>21</v>
      </c>
      <c r="D42" s="6" t="s">
        <v>31</v>
      </c>
      <c r="E42" s="12">
        <v>45714</v>
      </c>
      <c r="F42" s="6" t="s">
        <v>93</v>
      </c>
      <c r="G42" s="24"/>
    </row>
    <row r="43" spans="2:7" x14ac:dyDescent="0.35">
      <c r="B43" s="23">
        <v>36</v>
      </c>
      <c r="C43" s="34" t="s">
        <v>21</v>
      </c>
      <c r="D43" s="6" t="s">
        <v>29</v>
      </c>
      <c r="E43" s="12">
        <v>45714</v>
      </c>
      <c r="F43" s="6" t="s">
        <v>89</v>
      </c>
      <c r="G43" s="24"/>
    </row>
    <row r="44" spans="2:7" x14ac:dyDescent="0.35">
      <c r="B44" s="23">
        <v>37</v>
      </c>
      <c r="C44" s="34" t="s">
        <v>21</v>
      </c>
      <c r="D44" s="6" t="s">
        <v>26</v>
      </c>
      <c r="E44" s="12">
        <v>45714</v>
      </c>
      <c r="F44" s="6" t="s">
        <v>90</v>
      </c>
      <c r="G44" s="24"/>
    </row>
    <row r="45" spans="2:7" x14ac:dyDescent="0.35">
      <c r="B45" s="23">
        <v>38</v>
      </c>
      <c r="C45" s="9" t="s">
        <v>8</v>
      </c>
      <c r="D45" s="6" t="s">
        <v>55</v>
      </c>
      <c r="E45" s="12">
        <v>45714</v>
      </c>
      <c r="F45" s="6" t="s">
        <v>94</v>
      </c>
      <c r="G45" s="24"/>
    </row>
    <row r="46" spans="2:7" x14ac:dyDescent="0.35">
      <c r="B46" s="23"/>
      <c r="C46" s="9" t="s">
        <v>8</v>
      </c>
      <c r="D46" s="6" t="s">
        <v>56</v>
      </c>
      <c r="E46" s="12">
        <v>45714</v>
      </c>
      <c r="F46" s="6"/>
      <c r="G46" s="24"/>
    </row>
    <row r="47" spans="2:7" ht="29" x14ac:dyDescent="0.35">
      <c r="B47" s="23"/>
      <c r="C47" s="9" t="s">
        <v>8</v>
      </c>
      <c r="D47" s="6" t="s">
        <v>57</v>
      </c>
      <c r="E47" s="12">
        <v>45714</v>
      </c>
      <c r="F47" s="6"/>
      <c r="G47" s="24"/>
    </row>
    <row r="48" spans="2:7" ht="29" x14ac:dyDescent="0.35">
      <c r="B48" s="23"/>
      <c r="C48" s="9" t="s">
        <v>8</v>
      </c>
      <c r="D48" s="6" t="s">
        <v>58</v>
      </c>
      <c r="E48" s="12">
        <v>45714</v>
      </c>
      <c r="F48" s="6"/>
      <c r="G48" s="24"/>
    </row>
    <row r="49" spans="2:7" x14ac:dyDescent="0.35">
      <c r="B49" s="23">
        <v>44</v>
      </c>
      <c r="C49" s="8" t="s">
        <v>7</v>
      </c>
      <c r="D49" s="6"/>
      <c r="E49" s="12">
        <v>45714</v>
      </c>
      <c r="F49" s="6"/>
      <c r="G49" s="24"/>
    </row>
    <row r="50" spans="2:7" ht="58" x14ac:dyDescent="0.35">
      <c r="B50" s="23">
        <v>46</v>
      </c>
      <c r="C50" s="11" t="s">
        <v>9</v>
      </c>
      <c r="D50" s="6" t="s">
        <v>52</v>
      </c>
      <c r="E50" s="12">
        <v>45714</v>
      </c>
      <c r="F50" s="6"/>
      <c r="G50" s="24"/>
    </row>
    <row r="51" spans="2:7" ht="43.5" x14ac:dyDescent="0.35">
      <c r="B51" s="23">
        <v>46</v>
      </c>
      <c r="C51" s="11" t="s">
        <v>9</v>
      </c>
      <c r="D51" s="6" t="s">
        <v>60</v>
      </c>
      <c r="E51" s="12">
        <v>45714</v>
      </c>
      <c r="F51" s="6"/>
      <c r="G51" s="24"/>
    </row>
    <row r="52" spans="2:7" ht="36" customHeight="1" x14ac:dyDescent="0.35">
      <c r="B52" s="23">
        <v>46</v>
      </c>
      <c r="C52" s="11" t="s">
        <v>9</v>
      </c>
      <c r="D52" s="6" t="s">
        <v>53</v>
      </c>
      <c r="E52" s="12">
        <v>45714</v>
      </c>
      <c r="F52" s="6"/>
      <c r="G52" s="24"/>
    </row>
    <row r="53" spans="2:7" ht="43.5" x14ac:dyDescent="0.35">
      <c r="B53" s="23">
        <f t="shared" ref="B53:B59" ca="1" si="0">IF(OFFSET(B53,-1,0)="ID",1,OFFSET(B53,-1,0)+1)</f>
        <v>47</v>
      </c>
      <c r="C53" s="35" t="s">
        <v>49</v>
      </c>
      <c r="D53" s="6" t="s">
        <v>59</v>
      </c>
      <c r="E53" s="12">
        <v>45714</v>
      </c>
      <c r="F53" s="6"/>
      <c r="G53" s="24"/>
    </row>
    <row r="54" spans="2:7" ht="29" x14ac:dyDescent="0.35">
      <c r="B54" s="23">
        <f t="shared" ca="1" si="0"/>
        <v>48</v>
      </c>
      <c r="C54" s="35" t="s">
        <v>49</v>
      </c>
      <c r="D54" s="6" t="s">
        <v>50</v>
      </c>
      <c r="E54" s="12">
        <v>45714</v>
      </c>
      <c r="F54" s="6"/>
      <c r="G54" s="24"/>
    </row>
    <row r="55" spans="2:7" ht="43.5" x14ac:dyDescent="0.35">
      <c r="B55" s="23">
        <f t="shared" ca="1" si="0"/>
        <v>49</v>
      </c>
      <c r="C55" s="35" t="s">
        <v>49</v>
      </c>
      <c r="D55" s="6" t="s">
        <v>61</v>
      </c>
      <c r="E55" s="12">
        <v>45714</v>
      </c>
      <c r="F55" s="6"/>
      <c r="G55" s="24"/>
    </row>
    <row r="56" spans="2:7" ht="29" x14ac:dyDescent="0.35">
      <c r="B56" s="23">
        <f t="shared" ca="1" si="0"/>
        <v>50</v>
      </c>
      <c r="C56" s="35" t="s">
        <v>49</v>
      </c>
      <c r="D56" s="6" t="s">
        <v>54</v>
      </c>
      <c r="E56" s="12">
        <v>45714</v>
      </c>
      <c r="F56" s="6"/>
      <c r="G56" s="24"/>
    </row>
    <row r="57" spans="2:7" ht="29" x14ac:dyDescent="0.35">
      <c r="B57" s="23">
        <f t="shared" ca="1" si="0"/>
        <v>51</v>
      </c>
      <c r="C57" s="35" t="s">
        <v>49</v>
      </c>
      <c r="D57" s="6" t="s">
        <v>62</v>
      </c>
      <c r="E57" s="12">
        <v>45714</v>
      </c>
      <c r="F57" s="6"/>
      <c r="G57" s="24"/>
    </row>
    <row r="58" spans="2:7" ht="43.5" x14ac:dyDescent="0.35">
      <c r="B58" s="23">
        <f t="shared" ca="1" si="0"/>
        <v>52</v>
      </c>
      <c r="C58" s="35" t="s">
        <v>49</v>
      </c>
      <c r="D58" s="6" t="s">
        <v>63</v>
      </c>
      <c r="E58" s="12">
        <v>45714</v>
      </c>
      <c r="F58" s="6"/>
      <c r="G58" s="24"/>
    </row>
    <row r="59" spans="2:7" ht="72.5" x14ac:dyDescent="0.35">
      <c r="B59" s="23">
        <f t="shared" ca="1" si="0"/>
        <v>53</v>
      </c>
      <c r="C59" s="35" t="s">
        <v>49</v>
      </c>
      <c r="D59" s="6" t="s">
        <v>64</v>
      </c>
      <c r="E59" s="12">
        <v>45714</v>
      </c>
      <c r="F59" s="6"/>
      <c r="G59" s="24"/>
    </row>
    <row r="60" spans="2:7" x14ac:dyDescent="0.35">
      <c r="B60" s="23">
        <f t="shared" ref="B60:B95" ca="1" si="1">IF(OFFSET(B60,-1,0)="ID",1,OFFSET(B60,-1,0)+1)</f>
        <v>54</v>
      </c>
      <c r="C60" s="5"/>
      <c r="D60" s="6"/>
      <c r="E60" s="12"/>
      <c r="F60" s="6"/>
      <c r="G60" s="24"/>
    </row>
    <row r="61" spans="2:7" x14ac:dyDescent="0.35">
      <c r="B61" s="23">
        <f t="shared" ca="1" si="1"/>
        <v>55</v>
      </c>
      <c r="C61" s="5"/>
      <c r="D61" s="6"/>
      <c r="E61" s="12"/>
      <c r="F61" s="6"/>
      <c r="G61" s="24"/>
    </row>
    <row r="62" spans="2:7" x14ac:dyDescent="0.35">
      <c r="B62" s="23">
        <f t="shared" ca="1" si="1"/>
        <v>56</v>
      </c>
      <c r="C62" s="5"/>
      <c r="D62" s="6"/>
      <c r="E62" s="12"/>
      <c r="F62" s="6"/>
      <c r="G62" s="24"/>
    </row>
    <row r="63" spans="2:7" x14ac:dyDescent="0.35">
      <c r="B63" s="23">
        <f t="shared" ca="1" si="1"/>
        <v>57</v>
      </c>
      <c r="C63" s="5"/>
      <c r="D63" s="6"/>
      <c r="E63" s="12"/>
      <c r="F63" s="6"/>
      <c r="G63" s="24"/>
    </row>
    <row r="64" spans="2:7" x14ac:dyDescent="0.35">
      <c r="B64" s="23">
        <f t="shared" ca="1" si="1"/>
        <v>58</v>
      </c>
      <c r="C64" s="5"/>
      <c r="D64" s="6"/>
      <c r="E64" s="12"/>
      <c r="F64" s="6"/>
      <c r="G64" s="24"/>
    </row>
    <row r="65" spans="2:7" x14ac:dyDescent="0.35">
      <c r="B65" s="23">
        <f t="shared" ca="1" si="1"/>
        <v>59</v>
      </c>
      <c r="C65" s="5"/>
      <c r="D65" s="6"/>
      <c r="E65" s="12"/>
      <c r="F65" s="6"/>
      <c r="G65" s="24"/>
    </row>
    <row r="66" spans="2:7" x14ac:dyDescent="0.35">
      <c r="B66" s="23">
        <f t="shared" ca="1" si="1"/>
        <v>60</v>
      </c>
      <c r="C66" s="5"/>
      <c r="D66" s="6"/>
      <c r="E66" s="12"/>
      <c r="F66" s="6"/>
      <c r="G66" s="24"/>
    </row>
    <row r="67" spans="2:7" x14ac:dyDescent="0.35">
      <c r="B67" s="23">
        <f t="shared" ca="1" si="1"/>
        <v>61</v>
      </c>
      <c r="C67" s="5"/>
      <c r="D67" s="6"/>
      <c r="E67" s="12"/>
      <c r="F67" s="6"/>
      <c r="G67" s="24"/>
    </row>
    <row r="68" spans="2:7" x14ac:dyDescent="0.35">
      <c r="B68" s="23">
        <f t="shared" ca="1" si="1"/>
        <v>62</v>
      </c>
      <c r="C68" s="5"/>
      <c r="D68" s="6"/>
      <c r="E68" s="12"/>
      <c r="F68" s="6"/>
      <c r="G68" s="24"/>
    </row>
    <row r="69" spans="2:7" x14ac:dyDescent="0.35">
      <c r="B69" s="23">
        <f t="shared" ca="1" si="1"/>
        <v>63</v>
      </c>
      <c r="C69" s="5"/>
      <c r="D69" s="6"/>
      <c r="E69" s="12"/>
      <c r="F69" s="6"/>
      <c r="G69" s="24"/>
    </row>
    <row r="70" spans="2:7" x14ac:dyDescent="0.35">
      <c r="B70" s="23">
        <f t="shared" ca="1" si="1"/>
        <v>64</v>
      </c>
      <c r="C70" s="5"/>
      <c r="D70" s="6"/>
      <c r="E70" s="12"/>
      <c r="F70" s="6"/>
      <c r="G70" s="24"/>
    </row>
    <row r="71" spans="2:7" x14ac:dyDescent="0.35">
      <c r="B71" s="23">
        <f t="shared" ca="1" si="1"/>
        <v>65</v>
      </c>
      <c r="C71" s="5"/>
      <c r="D71" s="6"/>
      <c r="E71" s="12"/>
      <c r="F71" s="6"/>
      <c r="G71" s="24"/>
    </row>
    <row r="72" spans="2:7" x14ac:dyDescent="0.35">
      <c r="B72" s="23">
        <f t="shared" ca="1" si="1"/>
        <v>66</v>
      </c>
      <c r="C72" s="5"/>
      <c r="D72" s="6"/>
      <c r="E72" s="12"/>
      <c r="F72" s="6"/>
      <c r="G72" s="24"/>
    </row>
    <row r="73" spans="2:7" x14ac:dyDescent="0.35">
      <c r="B73" s="23">
        <f t="shared" ca="1" si="1"/>
        <v>67</v>
      </c>
      <c r="C73" s="5"/>
      <c r="D73" s="6"/>
      <c r="E73" s="12"/>
      <c r="F73" s="6"/>
      <c r="G73" s="24"/>
    </row>
    <row r="74" spans="2:7" x14ac:dyDescent="0.35">
      <c r="B74" s="23">
        <f t="shared" ca="1" si="1"/>
        <v>68</v>
      </c>
      <c r="C74" s="5"/>
      <c r="D74" s="6"/>
      <c r="E74" s="12"/>
      <c r="F74" s="6"/>
      <c r="G74" s="24"/>
    </row>
    <row r="75" spans="2:7" x14ac:dyDescent="0.35">
      <c r="B75" s="23">
        <f t="shared" ca="1" si="1"/>
        <v>69</v>
      </c>
      <c r="C75" s="5"/>
      <c r="D75" s="6"/>
      <c r="E75" s="12"/>
      <c r="F75" s="6"/>
      <c r="G75" s="24"/>
    </row>
    <row r="76" spans="2:7" x14ac:dyDescent="0.35">
      <c r="B76" s="23">
        <f t="shared" ca="1" si="1"/>
        <v>70</v>
      </c>
      <c r="C76" s="5"/>
      <c r="D76" s="6"/>
      <c r="E76" s="12"/>
      <c r="F76" s="6"/>
      <c r="G76" s="24"/>
    </row>
    <row r="77" spans="2:7" x14ac:dyDescent="0.35">
      <c r="B77" s="23">
        <f t="shared" ca="1" si="1"/>
        <v>71</v>
      </c>
      <c r="C77" s="5"/>
      <c r="D77" s="6"/>
      <c r="E77" s="12"/>
      <c r="F77" s="6"/>
      <c r="G77" s="24"/>
    </row>
    <row r="78" spans="2:7" x14ac:dyDescent="0.35">
      <c r="B78" s="23">
        <f t="shared" ca="1" si="1"/>
        <v>72</v>
      </c>
      <c r="C78" s="5"/>
      <c r="D78" s="6"/>
      <c r="E78" s="12"/>
      <c r="F78" s="6"/>
      <c r="G78" s="24"/>
    </row>
    <row r="79" spans="2:7" x14ac:dyDescent="0.35">
      <c r="B79" s="23">
        <f t="shared" ca="1" si="1"/>
        <v>73</v>
      </c>
      <c r="C79" s="5"/>
      <c r="D79" s="6"/>
      <c r="E79" s="12"/>
      <c r="F79" s="6"/>
      <c r="G79" s="24"/>
    </row>
    <row r="80" spans="2:7" x14ac:dyDescent="0.35">
      <c r="B80" s="23">
        <f t="shared" ca="1" si="1"/>
        <v>74</v>
      </c>
      <c r="C80" s="5"/>
      <c r="D80" s="6"/>
      <c r="E80" s="12"/>
      <c r="F80" s="6"/>
      <c r="G80" s="24"/>
    </row>
    <row r="81" spans="2:7" x14ac:dyDescent="0.35">
      <c r="B81" s="23">
        <f t="shared" ca="1" si="1"/>
        <v>75</v>
      </c>
      <c r="C81" s="5"/>
      <c r="D81" s="6"/>
      <c r="E81" s="12"/>
      <c r="F81" s="6"/>
      <c r="G81" s="24"/>
    </row>
    <row r="82" spans="2:7" x14ac:dyDescent="0.35">
      <c r="B82" s="23">
        <f t="shared" ca="1" si="1"/>
        <v>76</v>
      </c>
      <c r="C82" s="5"/>
      <c r="D82" s="6"/>
      <c r="E82" s="12"/>
      <c r="F82" s="6"/>
      <c r="G82" s="24"/>
    </row>
    <row r="83" spans="2:7" x14ac:dyDescent="0.35">
      <c r="B83" s="23">
        <f t="shared" ca="1" si="1"/>
        <v>77</v>
      </c>
      <c r="C83" s="5"/>
      <c r="D83" s="6"/>
      <c r="E83" s="12"/>
      <c r="F83" s="6"/>
      <c r="G83" s="24"/>
    </row>
    <row r="84" spans="2:7" x14ac:dyDescent="0.35">
      <c r="B84" s="23">
        <f t="shared" ca="1" si="1"/>
        <v>78</v>
      </c>
      <c r="C84" s="5"/>
      <c r="D84" s="6"/>
      <c r="E84" s="12"/>
      <c r="F84" s="6"/>
      <c r="G84" s="24"/>
    </row>
    <row r="85" spans="2:7" x14ac:dyDescent="0.35">
      <c r="B85" s="23">
        <f t="shared" ca="1" si="1"/>
        <v>79</v>
      </c>
      <c r="C85" s="5"/>
      <c r="D85" s="6"/>
      <c r="E85" s="12"/>
      <c r="F85" s="6"/>
      <c r="G85" s="24"/>
    </row>
    <row r="86" spans="2:7" x14ac:dyDescent="0.35">
      <c r="B86" s="23">
        <f t="shared" ca="1" si="1"/>
        <v>80</v>
      </c>
      <c r="C86" s="5"/>
      <c r="D86" s="6"/>
      <c r="E86" s="12"/>
      <c r="F86" s="6"/>
      <c r="G86" s="24"/>
    </row>
    <row r="87" spans="2:7" x14ac:dyDescent="0.35">
      <c r="B87" s="23">
        <f t="shared" ca="1" si="1"/>
        <v>81</v>
      </c>
      <c r="C87" s="5"/>
      <c r="D87" s="6"/>
      <c r="E87" s="12"/>
      <c r="F87" s="6"/>
      <c r="G87" s="24"/>
    </row>
    <row r="88" spans="2:7" x14ac:dyDescent="0.35">
      <c r="B88" s="23">
        <f t="shared" ca="1" si="1"/>
        <v>82</v>
      </c>
      <c r="C88" s="5"/>
      <c r="D88" s="6"/>
      <c r="E88" s="12"/>
      <c r="F88" s="6"/>
      <c r="G88" s="24"/>
    </row>
    <row r="89" spans="2:7" x14ac:dyDescent="0.35">
      <c r="B89" s="23">
        <f t="shared" ca="1" si="1"/>
        <v>83</v>
      </c>
      <c r="C89" s="5"/>
      <c r="D89" s="6"/>
      <c r="E89" s="12"/>
      <c r="F89" s="6"/>
      <c r="G89" s="24"/>
    </row>
    <row r="90" spans="2:7" x14ac:dyDescent="0.35">
      <c r="B90" s="23">
        <f t="shared" ca="1" si="1"/>
        <v>84</v>
      </c>
      <c r="C90" s="5"/>
      <c r="D90" s="6"/>
      <c r="E90" s="12"/>
      <c r="F90" s="6"/>
      <c r="G90" s="24"/>
    </row>
    <row r="91" spans="2:7" x14ac:dyDescent="0.35">
      <c r="B91" s="23">
        <f t="shared" ca="1" si="1"/>
        <v>85</v>
      </c>
      <c r="C91" s="5"/>
      <c r="D91" s="6"/>
      <c r="E91" s="12"/>
      <c r="F91" s="6"/>
      <c r="G91" s="24"/>
    </row>
    <row r="92" spans="2:7" x14ac:dyDescent="0.35">
      <c r="B92" s="23">
        <f t="shared" ca="1" si="1"/>
        <v>86</v>
      </c>
      <c r="C92" s="5"/>
      <c r="D92" s="6"/>
      <c r="E92" s="12"/>
      <c r="F92" s="6"/>
      <c r="G92" s="24"/>
    </row>
    <row r="93" spans="2:7" x14ac:dyDescent="0.35">
      <c r="B93" s="23">
        <f t="shared" ca="1" si="1"/>
        <v>87</v>
      </c>
      <c r="C93" s="5"/>
      <c r="D93" s="6"/>
      <c r="E93" s="12"/>
      <c r="F93" s="6"/>
      <c r="G93" s="24"/>
    </row>
    <row r="94" spans="2:7" x14ac:dyDescent="0.35">
      <c r="B94" s="23">
        <f t="shared" ca="1" si="1"/>
        <v>88</v>
      </c>
      <c r="C94" s="5"/>
      <c r="D94" s="6"/>
      <c r="E94" s="12"/>
      <c r="F94" s="6"/>
      <c r="G94" s="24"/>
    </row>
    <row r="95" spans="2:7" ht="15" thickBot="1" x14ac:dyDescent="0.4">
      <c r="B95" s="23">
        <f t="shared" ca="1" si="1"/>
        <v>89</v>
      </c>
      <c r="C95" s="25"/>
      <c r="D95" s="26"/>
      <c r="E95" s="27"/>
      <c r="F95" s="26"/>
      <c r="G95" s="28"/>
    </row>
  </sheetData>
  <autoFilter ref="A7:H95" xr:uid="{00000000-0001-0000-0000-000000000000}">
    <sortState xmlns:xlrd2="http://schemas.microsoft.com/office/spreadsheetml/2017/richdata2" ref="A9:H95">
      <sortCondition ref="C7:C95"/>
    </sortState>
  </autoFilter>
  <customSheetViews>
    <customSheetView guid="{6A967FB8-B81D-47E6-A09E-A0CBAC49652E}" showGridLines="0" fitToPage="1" showAutoFilter="1" hiddenColumns="1" topLeftCell="A26">
      <selection activeCell="F36" sqref="F36"/>
      <pageMargins left="0.23622047244094491" right="0.23622047244094491" top="0.74803149606299213" bottom="0.74803149606299213" header="0.31496062992125984" footer="0.31496062992125984"/>
      <pageSetup paperSize="9" scale="58" fitToHeight="0" orientation="portrait" r:id="rId1"/>
      <headerFooter>
        <oddFooter>&amp;L&amp;F&amp;CPágina &amp;P / &amp;N&amp;R&amp;D</oddFooter>
      </headerFooter>
      <autoFilter ref="A7:H95" xr:uid="{00000000-0001-0000-0000-000000000000}">
        <sortState xmlns:xlrd2="http://schemas.microsoft.com/office/spreadsheetml/2017/richdata2" ref="A9:H95">
          <sortCondition ref="C7:C95"/>
        </sortState>
      </autoFilter>
    </customSheetView>
    <customSheetView guid="{848D5E5C-3606-4ECC-9A18-F462338BD208}" showGridLines="0" fitToPage="1" showAutoFilter="1" hiddenColumns="1">
      <selection activeCell="D21" sqref="D21"/>
      <pageMargins left="0.23622047244094491" right="0.23622047244094491" top="0.74803149606299213" bottom="0.74803149606299213" header="0.31496062992125984" footer="0.31496062992125984"/>
      <pageSetup paperSize="9" scale="58" fitToHeight="0" orientation="portrait" r:id="rId2"/>
      <headerFooter>
        <oddFooter>&amp;L&amp;F&amp;CPágina &amp;P / &amp;N&amp;R&amp;D</oddFooter>
      </headerFooter>
      <autoFilter ref="A7:H95" xr:uid="{FD5BFA2E-D1C7-4434-B509-79D6D44C1FEF}">
        <sortState xmlns:xlrd2="http://schemas.microsoft.com/office/spreadsheetml/2017/richdata2" ref="A9:H95">
          <sortCondition ref="C7:C95"/>
        </sortState>
      </autoFilter>
    </customSheetView>
    <customSheetView guid="{30166907-A425-4430-9D78-0391E2461BCB}" showGridLines="0" fitToPage="1" showAutoFilter="1" hiddenColumns="1">
      <selection activeCell="D42" sqref="D42"/>
      <pageMargins left="0.23622047244094491" right="0.23622047244094491" top="0.74803149606299213" bottom="0.74803149606299213" header="0.31496062992125984" footer="0.31496062992125984"/>
      <pageSetup paperSize="9" scale="58" fitToHeight="0" orientation="portrait" r:id="rId3"/>
      <headerFooter>
        <oddFooter>&amp;L&amp;F&amp;CPágina &amp;P / &amp;N&amp;R&amp;D</oddFooter>
      </headerFooter>
      <autoFilter ref="A7:H103" xr:uid="{1E103F01-7A6B-4996-9416-5AA0E450F5DE}">
        <sortState xmlns:xlrd2="http://schemas.microsoft.com/office/spreadsheetml/2017/richdata2" ref="A8:H48">
          <sortCondition ref="C7:C103"/>
        </sortState>
      </autoFilter>
    </customSheetView>
    <customSheetView guid="{800F50B4-2859-427D-B0AA-FD1E520A6924}" showPageBreaks="1" showGridLines="0" fitToPage="1" showAutoFilter="1" hiddenColumns="1" topLeftCell="A49">
      <selection activeCell="D62" sqref="D62"/>
      <pageMargins left="0.23622047244094491" right="0.23622047244094491" top="0.74803149606299213" bottom="0.74803149606299213" header="0.31496062992125984" footer="0.31496062992125984"/>
      <pageSetup paperSize="9" scale="58" fitToHeight="0" orientation="portrait" r:id="rId4"/>
      <headerFooter>
        <oddFooter>&amp;L&amp;F&amp;CPágina &amp;P / &amp;N&amp;R&amp;D</oddFooter>
      </headerFooter>
      <autoFilter ref="A7:H98" xr:uid="{1B997B50-007B-4FDC-A32D-5CFA30368400}">
        <sortState xmlns:xlrd2="http://schemas.microsoft.com/office/spreadsheetml/2017/richdata2" ref="A9:H98">
          <sortCondition ref="C7:C95"/>
        </sortState>
      </autoFilter>
    </customSheetView>
    <customSheetView guid="{A2C812A6-FB32-45DE-BEDA-1FF76892AFD6}" showGridLines="0" fitToPage="1" showAutoFilter="1" hiddenColumns="1" topLeftCell="A29">
      <selection activeCell="D55" sqref="D55"/>
      <pageMargins left="0.23622047244094491" right="0.23622047244094491" top="0.74803149606299213" bottom="0.74803149606299213" header="0.31496062992125984" footer="0.31496062992125984"/>
      <pageSetup paperSize="9" scale="58" fitToHeight="0" orientation="portrait" r:id="rId5"/>
      <headerFooter>
        <oddFooter>&amp;L&amp;F&amp;CPágina &amp;P / &amp;N&amp;R&amp;D</oddFooter>
      </headerFooter>
      <autoFilter ref="A7:H102" xr:uid="{E6FBF23F-E53E-473E-8D70-17BDBC530016}">
        <sortState xmlns:xlrd2="http://schemas.microsoft.com/office/spreadsheetml/2017/richdata2" ref="A8:H47">
          <sortCondition ref="C7:C102"/>
        </sortState>
      </autoFilter>
    </customSheetView>
    <customSheetView guid="{D33C0657-E827-453E-8976-418F206185DD}" showGridLines="0" fitToPage="1" showAutoFilter="1" hiddenColumns="1" topLeftCell="A47">
      <selection activeCell="A49" sqref="A49:XFD49"/>
      <pageMargins left="0.23622047244094491" right="0.23622047244094491" top="0.74803149606299213" bottom="0.74803149606299213" header="0.31496062992125984" footer="0.31496062992125984"/>
      <pageSetup paperSize="9" scale="58" fitToHeight="0" orientation="portrait" r:id="rId6"/>
      <headerFooter>
        <oddFooter>&amp;L&amp;F&amp;CPágina &amp;P / &amp;N&amp;R&amp;D</oddFooter>
      </headerFooter>
      <autoFilter ref="A7:H95" xr:uid="{EABCFD88-F026-4083-88A2-EFEF544CA9C1}">
        <sortState xmlns:xlrd2="http://schemas.microsoft.com/office/spreadsheetml/2017/richdata2" ref="A9:H95">
          <sortCondition ref="C7:C95"/>
        </sortState>
      </autoFilter>
    </customSheetView>
    <customSheetView guid="{48D2EF48-7807-4F14-93E6-1974C8E5327B}" showGridLines="0" fitToPage="1" showAutoFilter="1" hiddenColumns="1" topLeftCell="A23">
      <selection activeCell="F45" sqref="F45"/>
      <pageMargins left="0.23622047244094491" right="0.23622047244094491" top="0.74803149606299213" bottom="0.74803149606299213" header="0.31496062992125984" footer="0.31496062992125984"/>
      <pageSetup paperSize="9" scale="58" fitToHeight="0" orientation="portrait" r:id="rId7"/>
      <headerFooter>
        <oddFooter>&amp;L&amp;F&amp;CPágina &amp;P / &amp;N&amp;R&amp;D</oddFooter>
      </headerFooter>
      <autoFilter ref="A7:H95" xr:uid="{A3987B9A-246F-4D31-8D7E-B70AEB3CB3E3}">
        <sortState xmlns:xlrd2="http://schemas.microsoft.com/office/spreadsheetml/2017/richdata2" ref="A9:H95">
          <sortCondition ref="C7:C95"/>
        </sortState>
      </autoFilter>
    </customSheetView>
  </customSheetViews>
  <mergeCells count="1">
    <mergeCell ref="B2:G2"/>
  </mergeCells>
  <pageMargins left="0.23622047244094491" right="0.23622047244094491" top="0.74803149606299213" bottom="0.74803149606299213" header="0.31496062992125984" footer="0.31496062992125984"/>
  <pageSetup paperSize="9" scale="58" fitToHeight="0" orientation="portrait" r:id="rId8"/>
  <headerFooter>
    <oddFooter>&amp;L&amp;F&amp;CPágina &amp;P / &amp;N&amp;R&amp;D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SEMPRE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Eng-Gabriela</dc:creator>
  <cp:lastModifiedBy>Karina Mendes Neves De Oliveira</cp:lastModifiedBy>
  <cp:lastPrinted>2022-04-12T19:11:45Z</cp:lastPrinted>
  <dcterms:created xsi:type="dcterms:W3CDTF">2015-06-05T18:19:34Z</dcterms:created>
  <dcterms:modified xsi:type="dcterms:W3CDTF">2025-02-27T18:13:24Z</dcterms:modified>
</cp:coreProperties>
</file>